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农村报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<sst xmlns="http://schemas.openxmlformats.org/spreadsheetml/2006/main" count="41" uniqueCount="37">
  <si>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2019年12月农村低保对象统计表</t>
  </si>
  <si>
    <t>低保（按困难类型分）</t>
  </si>
  <si>
    <t>地　区</t>
  </si>
  <si>
    <r>
      <t>低保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户数         (户)</t>
    </r>
  </si>
  <si>
    <r>
      <t>低保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人数（人）</t>
    </r>
  </si>
  <si>
    <t>一般低保户</t>
  </si>
  <si>
    <t>支出型贫困</t>
  </si>
  <si>
    <t>残疾人单独施保</t>
  </si>
  <si>
    <r>
      <t>其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中</t>
    </r>
  </si>
  <si>
    <t>女性</t>
  </si>
  <si>
    <t>老年人</t>
  </si>
  <si>
    <t>未成年人</t>
  </si>
  <si>
    <t>残疾人</t>
  </si>
  <si>
    <t>本月累计低保人次（万人次）</t>
  </si>
  <si>
    <t>1-本月累计低保人次（万人次）</t>
  </si>
  <si>
    <t>资金支出情况</t>
  </si>
  <si>
    <r>
      <t>月平均补差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</si>
  <si>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r>
      <t>1-</t>
    </r>
    <r>
      <rPr>
        <sz val="10"/>
        <rFont val="宋体"/>
        <family val="0"/>
      </rPr>
      <t>本月平均补差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</si>
  <si>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r>
      <t>月低保标准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</si>
  <si>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t>户数</t>
  </si>
  <si>
    <t>人数</t>
  </si>
  <si>
    <t>五保对象</t>
  </si>
  <si>
    <t>其他对象</t>
  </si>
  <si>
    <t>重度残疾人</t>
  </si>
  <si>
    <t>本月累计支出资金（万元）</t>
  </si>
  <si>
    <r>
      <t>1-</t>
    </r>
    <r>
      <rPr>
        <sz val="10"/>
        <rFont val="宋体"/>
        <family val="0"/>
      </rPr>
      <t>本月累计支出资金（万元）</t>
    </r>
  </si>
  <si>
    <t>南湖区</t>
  </si>
  <si>
    <t>秀洲区</t>
  </si>
  <si>
    <t>经开区</t>
  </si>
  <si>
    <t>嘉兴港区</t>
  </si>
  <si>
    <t>嘉善</t>
  </si>
  <si>
    <t>海盐</t>
  </si>
  <si>
    <t>海宁</t>
  </si>
  <si>
    <t>平湖</t>
  </si>
  <si>
    <t>桐乡</t>
  </si>
  <si>
    <t>合计</t>
  </si>
  <si>
    <t>市本级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</si>
</sst>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  <numFmt numFmtId="178" formatCode="0.00;[Red]0.00"/>
    <numFmt numFmtId="179" formatCode="0.0000;[Red]0.0000"/>
    <numFmt numFmtId="180" formatCode="0.000;[Red]0.000"/>
    <numFmt numFmtId="181" formatCode="0.0000_);[Red]\(0.0000\)"/>
  </numFmts>
  <fonts count="53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 Light"/>
      <family val="0"/>
    </font>
    <font>
      <sz val="10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51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Border="1" applyAlignment="1">
      <alignment horizontal="center" vertical="center"/>
    </xf>
    <xf numFmtId="179" fontId="6" fillId="35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4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4年农村低保统计表" xfId="65"/>
    <cellStyle name="常规 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workbookViewId="0" topLeftCell="A1">
      <selection activeCell="B7" sqref="B7:W17"/>
    </sheetView>
  </sheetViews>
  <sheetFormatPr defaultColWidth="9.00390625" defaultRowHeight="14.25"/>
  <cols>
    <col min="1" max="1" width="8.375" style="0" customWidth="1"/>
    <col min="2" max="2" width="7.50390625" style="0" customWidth="1"/>
    <col min="3" max="3" width="7.00390625" style="0" customWidth="1"/>
    <col min="4" max="4" width="5.50390625" style="0" customWidth="1"/>
    <col min="5" max="11" width="6.625" style="0" customWidth="1"/>
    <col min="12" max="12" width="4.125" style="0" customWidth="1"/>
    <col min="13" max="13" width="5.00390625" style="0" customWidth="1"/>
    <col min="14" max="14" width="6.375" style="0" customWidth="1"/>
    <col min="15" max="15" width="6.00390625" style="0" customWidth="1"/>
    <col min="16" max="16" width="5.875" style="0" customWidth="1"/>
    <col min="17" max="17" width="7.00390625" style="0" customWidth="1"/>
    <col min="18" max="18" width="6.50390625" style="0" customWidth="1"/>
    <col min="19" max="19" width="11.875" style="0" customWidth="1"/>
    <col min="20" max="20" width="10.125" style="0" customWidth="1"/>
    <col min="21" max="21" width="8.00390625" style="0" customWidth="1"/>
    <col min="22" max="22" width="9.875" style="0" customWidth="1"/>
    <col min="23" max="23" width="5.75390625" style="0" customWidth="1"/>
  </cols>
  <sheetData>
    <row r="1" spans="1:23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  <c r="P2" s="29"/>
      <c r="Q2" s="29"/>
      <c r="R2" s="29"/>
      <c r="S2" s="29"/>
      <c r="T2" s="29"/>
      <c r="U2" s="29"/>
      <c r="V2" s="30"/>
      <c r="W2" s="3"/>
    </row>
    <row r="3" spans="1:23" ht="15" customHeight="1">
      <c r="A3" s="3"/>
      <c r="B3" s="3"/>
      <c r="C3" s="3"/>
      <c r="D3" s="4" t="s">
        <v>1</v>
      </c>
      <c r="E3" s="4"/>
      <c r="F3" s="4"/>
      <c r="G3" s="4"/>
      <c r="H3" s="4"/>
      <c r="I3" s="4"/>
      <c r="J3" s="29"/>
      <c r="K3" s="30"/>
      <c r="L3" s="3"/>
      <c r="M3" s="3"/>
      <c r="N3" s="3"/>
      <c r="O3" s="3"/>
      <c r="P3" s="3"/>
      <c r="Q3" s="3"/>
      <c r="R3" s="38"/>
      <c r="S3" s="39"/>
      <c r="T3" s="39"/>
      <c r="U3" s="39"/>
      <c r="V3" s="39"/>
      <c r="W3" s="39"/>
    </row>
    <row r="4" spans="1:23" ht="14.25">
      <c r="A4" s="5" t="s">
        <v>2</v>
      </c>
      <c r="B4" s="5" t="s">
        <v>3</v>
      </c>
      <c r="C4" s="5" t="s">
        <v>4</v>
      </c>
      <c r="D4" s="6" t="s">
        <v>5</v>
      </c>
      <c r="E4" s="6"/>
      <c r="F4" s="7" t="s">
        <v>6</v>
      </c>
      <c r="G4" s="7"/>
      <c r="H4" s="7" t="s">
        <v>7</v>
      </c>
      <c r="I4" s="7"/>
      <c r="J4" s="7" t="s">
        <v>8</v>
      </c>
      <c r="K4" s="7"/>
      <c r="L4" s="7" t="s">
        <v>9</v>
      </c>
      <c r="M4" s="7" t="s">
        <v>10</v>
      </c>
      <c r="N4" s="7" t="s">
        <v>11</v>
      </c>
      <c r="O4" s="7" t="s">
        <v>12</v>
      </c>
      <c r="P4" s="7"/>
      <c r="Q4" s="5" t="s">
        <v>13</v>
      </c>
      <c r="R4" s="5" t="s">
        <v>14</v>
      </c>
      <c r="S4" s="5" t="s">
        <v>15</v>
      </c>
      <c r="T4" s="5"/>
      <c r="U4" s="5" t="s">
        <v>16</v>
      </c>
      <c r="V4" s="40" t="s">
        <v>17</v>
      </c>
      <c r="W4" s="5" t="s">
        <v>18</v>
      </c>
    </row>
    <row r="5" spans="1:23" ht="36.75">
      <c r="A5" s="5"/>
      <c r="B5" s="5"/>
      <c r="C5" s="5"/>
      <c r="D5" s="7" t="s">
        <v>19</v>
      </c>
      <c r="E5" s="7" t="s">
        <v>20</v>
      </c>
      <c r="F5" s="7" t="s">
        <v>19</v>
      </c>
      <c r="G5" s="7" t="s">
        <v>20</v>
      </c>
      <c r="H5" s="7" t="s">
        <v>19</v>
      </c>
      <c r="I5" s="7" t="s">
        <v>20</v>
      </c>
      <c r="J5" s="7" t="s">
        <v>21</v>
      </c>
      <c r="K5" s="7" t="s">
        <v>22</v>
      </c>
      <c r="L5" s="7"/>
      <c r="M5" s="7"/>
      <c r="N5" s="7"/>
      <c r="O5" s="7"/>
      <c r="P5" s="7" t="s">
        <v>23</v>
      </c>
      <c r="Q5" s="5"/>
      <c r="R5" s="5"/>
      <c r="S5" s="5" t="s">
        <v>24</v>
      </c>
      <c r="T5" s="40" t="s">
        <v>25</v>
      </c>
      <c r="U5" s="5"/>
      <c r="V5" s="5"/>
      <c r="W5" s="5"/>
    </row>
    <row r="6" spans="1:23" ht="21.75" customHeight="1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</row>
    <row r="7" spans="1:23" ht="14.25">
      <c r="A7" s="8" t="s">
        <v>26</v>
      </c>
      <c r="B7" s="9">
        <v>752</v>
      </c>
      <c r="C7" s="10">
        <v>1157</v>
      </c>
      <c r="D7" s="11">
        <v>593</v>
      </c>
      <c r="E7" s="11">
        <v>884</v>
      </c>
      <c r="F7" s="12">
        <v>74</v>
      </c>
      <c r="G7" s="12">
        <v>188</v>
      </c>
      <c r="H7" s="12">
        <v>85</v>
      </c>
      <c r="I7" s="12">
        <v>85</v>
      </c>
      <c r="J7" s="31">
        <v>0</v>
      </c>
      <c r="K7" s="31">
        <v>1157</v>
      </c>
      <c r="L7" s="9">
        <v>431</v>
      </c>
      <c r="M7" s="31">
        <v>512</v>
      </c>
      <c r="N7" s="31">
        <v>78</v>
      </c>
      <c r="O7" s="9">
        <v>237</v>
      </c>
      <c r="P7" s="9">
        <v>96</v>
      </c>
      <c r="Q7" s="12">
        <v>0.1157</v>
      </c>
      <c r="R7" s="9">
        <v>1.5012</v>
      </c>
      <c r="S7" s="12">
        <v>61.219</v>
      </c>
      <c r="T7" s="9">
        <v>870.0431</v>
      </c>
      <c r="U7" s="41">
        <v>529.1184096802075</v>
      </c>
      <c r="V7" s="42">
        <v>579.5650812683186</v>
      </c>
      <c r="W7" s="43">
        <v>810</v>
      </c>
    </row>
    <row r="8" spans="1:23" ht="14.25">
      <c r="A8" s="8" t="s">
        <v>27</v>
      </c>
      <c r="B8" s="13">
        <v>1997</v>
      </c>
      <c r="C8" s="10">
        <v>3106</v>
      </c>
      <c r="D8" s="14">
        <v>1594</v>
      </c>
      <c r="E8" s="14">
        <v>2324</v>
      </c>
      <c r="F8" s="14">
        <v>167</v>
      </c>
      <c r="G8" s="14">
        <v>540</v>
      </c>
      <c r="H8" s="14">
        <v>236</v>
      </c>
      <c r="I8" s="14">
        <v>242</v>
      </c>
      <c r="J8" s="10">
        <v>245</v>
      </c>
      <c r="K8" s="10">
        <v>2861</v>
      </c>
      <c r="L8" s="10">
        <v>820</v>
      </c>
      <c r="M8" s="10">
        <v>863</v>
      </c>
      <c r="N8" s="10">
        <v>175</v>
      </c>
      <c r="O8" s="10">
        <v>859</v>
      </c>
      <c r="P8" s="10">
        <v>270</v>
      </c>
      <c r="Q8" s="10">
        <v>0.3106</v>
      </c>
      <c r="R8" s="10">
        <v>3.7201</v>
      </c>
      <c r="S8" s="10">
        <v>169.8464</v>
      </c>
      <c r="T8" s="10">
        <v>2146.1149</v>
      </c>
      <c r="U8" s="41">
        <v>546.8332260141661</v>
      </c>
      <c r="V8" s="42">
        <v>576.8970995403349</v>
      </c>
      <c r="W8" s="43">
        <v>810</v>
      </c>
    </row>
    <row r="9" spans="1:23" ht="14.25">
      <c r="A9" s="8" t="s">
        <v>28</v>
      </c>
      <c r="B9" s="15"/>
      <c r="C9" s="15"/>
      <c r="D9" s="16"/>
      <c r="E9" s="16"/>
      <c r="F9" s="16"/>
      <c r="G9" s="16"/>
      <c r="H9" s="16"/>
      <c r="I9" s="1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1" t="e">
        <v>#DIV/0!</v>
      </c>
      <c r="V9" s="42" t="e">
        <v>#DIV/0!</v>
      </c>
      <c r="W9" s="44">
        <v>810</v>
      </c>
    </row>
    <row r="10" spans="1:23" ht="14.25">
      <c r="A10" s="8" t="s">
        <v>29</v>
      </c>
      <c r="B10" s="11">
        <v>88</v>
      </c>
      <c r="C10" s="11">
        <v>146</v>
      </c>
      <c r="D10" s="11">
        <v>52</v>
      </c>
      <c r="E10" s="11">
        <v>100</v>
      </c>
      <c r="F10" s="11">
        <v>3</v>
      </c>
      <c r="G10" s="11">
        <v>13</v>
      </c>
      <c r="H10" s="11">
        <v>33</v>
      </c>
      <c r="I10" s="11">
        <v>33</v>
      </c>
      <c r="J10" s="11">
        <v>1</v>
      </c>
      <c r="K10" s="11">
        <v>145</v>
      </c>
      <c r="L10" s="11">
        <v>64</v>
      </c>
      <c r="M10" s="33">
        <v>50</v>
      </c>
      <c r="N10" s="11">
        <v>17</v>
      </c>
      <c r="O10" s="12">
        <v>52</v>
      </c>
      <c r="P10" s="12">
        <v>9</v>
      </c>
      <c r="Q10" s="45">
        <v>0.0146</v>
      </c>
      <c r="R10" s="45">
        <v>0.1853</v>
      </c>
      <c r="S10" s="33">
        <v>9.4566</v>
      </c>
      <c r="T10" s="46">
        <v>117.6672</v>
      </c>
      <c r="U10" s="41">
        <v>647.7123287671233</v>
      </c>
      <c r="V10" s="42">
        <v>635.0091743119266</v>
      </c>
      <c r="W10" s="47">
        <v>810</v>
      </c>
    </row>
    <row r="11" spans="1:23" ht="14.25">
      <c r="A11" s="8" t="s">
        <v>30</v>
      </c>
      <c r="B11" s="11">
        <v>2480</v>
      </c>
      <c r="C11" s="11">
        <v>3296</v>
      </c>
      <c r="D11" s="11">
        <v>1850</v>
      </c>
      <c r="E11" s="11">
        <v>2529</v>
      </c>
      <c r="F11" s="11">
        <v>71</v>
      </c>
      <c r="G11" s="11">
        <v>208</v>
      </c>
      <c r="H11" s="11">
        <v>559</v>
      </c>
      <c r="I11" s="11">
        <v>559</v>
      </c>
      <c r="J11" s="11">
        <v>260</v>
      </c>
      <c r="K11" s="11">
        <v>3036</v>
      </c>
      <c r="L11" s="11">
        <v>1015</v>
      </c>
      <c r="M11" s="33">
        <v>1712</v>
      </c>
      <c r="N11" s="11">
        <v>148</v>
      </c>
      <c r="O11" s="12">
        <v>1115</v>
      </c>
      <c r="P11" s="12">
        <v>516</v>
      </c>
      <c r="Q11" s="45">
        <v>0.3296</v>
      </c>
      <c r="R11" s="45">
        <v>4.3142</v>
      </c>
      <c r="S11" s="33">
        <v>193.9372</v>
      </c>
      <c r="T11" s="46">
        <v>2361.427</v>
      </c>
      <c r="U11" s="41">
        <v>588.4016990291261</v>
      </c>
      <c r="V11" s="42">
        <v>547.3615038709379</v>
      </c>
      <c r="W11" s="48">
        <v>810</v>
      </c>
    </row>
    <row r="12" spans="1:23" ht="14.25">
      <c r="A12" s="8" t="s">
        <v>31</v>
      </c>
      <c r="B12" s="17">
        <v>1694</v>
      </c>
      <c r="C12" s="17">
        <v>2744</v>
      </c>
      <c r="D12" s="17">
        <v>1091</v>
      </c>
      <c r="E12" s="17">
        <v>1883</v>
      </c>
      <c r="F12" s="17">
        <v>105</v>
      </c>
      <c r="G12" s="17">
        <v>362</v>
      </c>
      <c r="H12" s="17">
        <v>498</v>
      </c>
      <c r="I12" s="17">
        <v>499</v>
      </c>
      <c r="J12" s="17">
        <v>120</v>
      </c>
      <c r="K12" s="17">
        <v>2624</v>
      </c>
      <c r="L12" s="17">
        <v>1172</v>
      </c>
      <c r="M12" s="17">
        <v>1360</v>
      </c>
      <c r="N12" s="17">
        <v>191</v>
      </c>
      <c r="O12" s="17">
        <v>1175</v>
      </c>
      <c r="P12" s="17">
        <v>466</v>
      </c>
      <c r="Q12" s="49">
        <v>0.2744</v>
      </c>
      <c r="R12" s="49">
        <v>3.7154000000000003</v>
      </c>
      <c r="S12" s="50">
        <v>135.0959</v>
      </c>
      <c r="T12" s="49">
        <v>1855.2716</v>
      </c>
      <c r="U12" s="41">
        <v>492.33199708454816</v>
      </c>
      <c r="V12" s="42">
        <v>499.3463960811756</v>
      </c>
      <c r="W12" s="47">
        <v>810</v>
      </c>
    </row>
    <row r="13" spans="1:23" ht="14.25">
      <c r="A13" s="8" t="s">
        <v>32</v>
      </c>
      <c r="B13" s="17">
        <v>2275</v>
      </c>
      <c r="C13" s="17">
        <v>3910</v>
      </c>
      <c r="D13" s="17">
        <v>1935</v>
      </c>
      <c r="E13" s="17">
        <v>3304</v>
      </c>
      <c r="F13" s="17">
        <v>99</v>
      </c>
      <c r="G13" s="17">
        <v>364</v>
      </c>
      <c r="H13" s="17">
        <v>241</v>
      </c>
      <c r="I13" s="17">
        <v>242</v>
      </c>
      <c r="J13" s="17">
        <v>200</v>
      </c>
      <c r="K13" s="17">
        <v>3710</v>
      </c>
      <c r="L13" s="17">
        <v>1428</v>
      </c>
      <c r="M13" s="17">
        <v>1503</v>
      </c>
      <c r="N13" s="17">
        <v>311</v>
      </c>
      <c r="O13" s="17">
        <v>1330</v>
      </c>
      <c r="P13" s="17">
        <v>384</v>
      </c>
      <c r="Q13" s="51">
        <v>0.391</v>
      </c>
      <c r="R13" s="51">
        <v>5.0596000000000005</v>
      </c>
      <c r="S13" s="52">
        <v>196.647</v>
      </c>
      <c r="T13" s="53">
        <v>2692.1107</v>
      </c>
      <c r="U13" s="41">
        <v>502.9335038363171</v>
      </c>
      <c r="V13" s="42">
        <v>532.0797493873033</v>
      </c>
      <c r="W13" s="44">
        <v>810</v>
      </c>
    </row>
    <row r="14" spans="1:23" ht="14.25">
      <c r="A14" s="8" t="s">
        <v>33</v>
      </c>
      <c r="B14" s="17">
        <v>2152</v>
      </c>
      <c r="C14" s="17">
        <v>3267</v>
      </c>
      <c r="D14" s="17">
        <v>1887</v>
      </c>
      <c r="E14" s="17">
        <v>2996</v>
      </c>
      <c r="F14" s="17">
        <v>2</v>
      </c>
      <c r="G14" s="17">
        <v>2</v>
      </c>
      <c r="H14" s="17">
        <v>265</v>
      </c>
      <c r="I14" s="17">
        <v>271</v>
      </c>
      <c r="J14" s="17">
        <v>281</v>
      </c>
      <c r="K14" s="17">
        <v>2986</v>
      </c>
      <c r="L14" s="17">
        <v>1129</v>
      </c>
      <c r="M14" s="17">
        <v>1680</v>
      </c>
      <c r="N14" s="17">
        <v>220</v>
      </c>
      <c r="O14" s="17">
        <v>1101</v>
      </c>
      <c r="P14" s="17">
        <v>399</v>
      </c>
      <c r="Q14" s="54">
        <v>0.3267</v>
      </c>
      <c r="R14" s="54">
        <v>4.1278</v>
      </c>
      <c r="S14" s="55">
        <v>201.1908</v>
      </c>
      <c r="T14" s="54">
        <v>2535.0366</v>
      </c>
      <c r="U14" s="41">
        <v>615.8273645546373</v>
      </c>
      <c r="V14" s="42">
        <v>614.1374582101846</v>
      </c>
      <c r="W14" s="47">
        <v>810</v>
      </c>
    </row>
    <row r="15" spans="1:23" ht="14.25">
      <c r="A15" s="8" t="s">
        <v>34</v>
      </c>
      <c r="B15" s="17">
        <v>3062</v>
      </c>
      <c r="C15" s="17">
        <v>5346</v>
      </c>
      <c r="D15" s="17">
        <v>2226</v>
      </c>
      <c r="E15" s="17">
        <v>3918</v>
      </c>
      <c r="F15" s="17">
        <v>198</v>
      </c>
      <c r="G15" s="17">
        <v>718</v>
      </c>
      <c r="H15" s="17">
        <v>638</v>
      </c>
      <c r="I15" s="17">
        <v>710</v>
      </c>
      <c r="J15" s="34">
        <v>234</v>
      </c>
      <c r="K15" s="34">
        <v>5112</v>
      </c>
      <c r="L15" s="17">
        <v>1940</v>
      </c>
      <c r="M15" s="17">
        <v>2230</v>
      </c>
      <c r="N15" s="17">
        <v>520</v>
      </c>
      <c r="O15" s="17">
        <v>1699</v>
      </c>
      <c r="P15" s="17">
        <v>719</v>
      </c>
      <c r="Q15" s="54">
        <v>0.5346</v>
      </c>
      <c r="R15" s="54">
        <v>6.8582</v>
      </c>
      <c r="S15" s="55">
        <v>232.6218</v>
      </c>
      <c r="T15" s="54">
        <v>3207.4915</v>
      </c>
      <c r="U15" s="41">
        <v>435.1324354657688</v>
      </c>
      <c r="V15" s="42">
        <v>467.6870753258873</v>
      </c>
      <c r="W15" s="43">
        <v>810</v>
      </c>
    </row>
    <row r="16" spans="1:23" ht="14.25">
      <c r="A16" s="18" t="s">
        <v>35</v>
      </c>
      <c r="B16" s="19">
        <f aca="true" t="shared" si="0" ref="B16:T16">SUM(B7:B15)</f>
        <v>14500</v>
      </c>
      <c r="C16" s="19">
        <f t="shared" si="0"/>
        <v>22972</v>
      </c>
      <c r="D16" s="19">
        <f t="shared" si="0"/>
        <v>11228</v>
      </c>
      <c r="E16" s="19">
        <f t="shared" si="0"/>
        <v>17938</v>
      </c>
      <c r="F16" s="19">
        <f t="shared" si="0"/>
        <v>719</v>
      </c>
      <c r="G16" s="19">
        <f t="shared" si="0"/>
        <v>2395</v>
      </c>
      <c r="H16" s="19">
        <f t="shared" si="0"/>
        <v>2555</v>
      </c>
      <c r="I16" s="19">
        <f t="shared" si="0"/>
        <v>2641</v>
      </c>
      <c r="J16" s="19">
        <f t="shared" si="0"/>
        <v>1341</v>
      </c>
      <c r="K16" s="19">
        <f t="shared" si="0"/>
        <v>21631</v>
      </c>
      <c r="L16" s="19">
        <f t="shared" si="0"/>
        <v>7999</v>
      </c>
      <c r="M16" s="19">
        <f t="shared" si="0"/>
        <v>9910</v>
      </c>
      <c r="N16" s="19">
        <f t="shared" si="0"/>
        <v>1660</v>
      </c>
      <c r="O16" s="19">
        <f t="shared" si="0"/>
        <v>7568</v>
      </c>
      <c r="P16" s="19">
        <f t="shared" si="0"/>
        <v>2859</v>
      </c>
      <c r="Q16" s="19">
        <f t="shared" si="0"/>
        <v>2.2972</v>
      </c>
      <c r="R16" s="19">
        <f t="shared" si="0"/>
        <v>29.481800000000003</v>
      </c>
      <c r="S16" s="19">
        <f t="shared" si="0"/>
        <v>1200.0147</v>
      </c>
      <c r="T16" s="19">
        <f t="shared" si="0"/>
        <v>15785.1626</v>
      </c>
      <c r="U16" s="41">
        <v>522.381464391433</v>
      </c>
      <c r="V16" s="42">
        <v>535.4205849032284</v>
      </c>
      <c r="W16" s="47"/>
    </row>
    <row r="17" spans="1:23" ht="14.25">
      <c r="A17" s="20" t="s">
        <v>36</v>
      </c>
      <c r="B17" s="21">
        <f aca="true" t="shared" si="1" ref="B17:T17">SUM(B7:B9)</f>
        <v>2749</v>
      </c>
      <c r="C17" s="21">
        <f t="shared" si="1"/>
        <v>4263</v>
      </c>
      <c r="D17" s="21">
        <f t="shared" si="1"/>
        <v>2187</v>
      </c>
      <c r="E17" s="21">
        <f t="shared" si="1"/>
        <v>3208</v>
      </c>
      <c r="F17" s="21">
        <f t="shared" si="1"/>
        <v>241</v>
      </c>
      <c r="G17" s="21">
        <f t="shared" si="1"/>
        <v>728</v>
      </c>
      <c r="H17" s="21">
        <f t="shared" si="1"/>
        <v>321</v>
      </c>
      <c r="I17" s="21">
        <f t="shared" si="1"/>
        <v>327</v>
      </c>
      <c r="J17" s="21">
        <f t="shared" si="1"/>
        <v>245</v>
      </c>
      <c r="K17" s="21">
        <f t="shared" si="1"/>
        <v>4018</v>
      </c>
      <c r="L17" s="21">
        <f t="shared" si="1"/>
        <v>1251</v>
      </c>
      <c r="M17" s="21">
        <f t="shared" si="1"/>
        <v>1375</v>
      </c>
      <c r="N17" s="21">
        <f t="shared" si="1"/>
        <v>253</v>
      </c>
      <c r="O17" s="21">
        <f t="shared" si="1"/>
        <v>1096</v>
      </c>
      <c r="P17" s="21">
        <f t="shared" si="1"/>
        <v>366</v>
      </c>
      <c r="Q17" s="56">
        <f t="shared" si="1"/>
        <v>0.4263</v>
      </c>
      <c r="R17" s="56">
        <f t="shared" si="1"/>
        <v>5.2213</v>
      </c>
      <c r="S17" s="56">
        <f t="shared" si="1"/>
        <v>231.06539999999998</v>
      </c>
      <c r="T17" s="56">
        <f t="shared" si="1"/>
        <v>3016.158</v>
      </c>
      <c r="U17" s="41">
        <v>542.0253342716396</v>
      </c>
      <c r="V17" s="42">
        <v>577.6641832493823</v>
      </c>
      <c r="W17" s="48"/>
    </row>
    <row r="18" spans="1:23" ht="15.75">
      <c r="A18" s="22"/>
      <c r="B18" s="23"/>
      <c r="C18" s="22"/>
      <c r="D18" s="24"/>
      <c r="E18" s="22"/>
      <c r="F18" s="22"/>
      <c r="G18" s="22"/>
      <c r="H18" s="22"/>
      <c r="I18" s="22"/>
      <c r="J18" s="22"/>
      <c r="K18" s="22"/>
      <c r="L18" s="22"/>
      <c r="M18" s="35"/>
      <c r="N18" s="22"/>
      <c r="O18" s="22"/>
      <c r="P18" s="22"/>
      <c r="Q18" s="22"/>
      <c r="R18" s="22"/>
      <c r="S18" s="22"/>
      <c r="T18" s="22"/>
      <c r="U18" s="22"/>
      <c r="V18" s="25"/>
      <c r="W18" s="25"/>
    </row>
    <row r="19" spans="1:23" ht="15.75">
      <c r="A19" s="22"/>
      <c r="B19" s="23"/>
      <c r="C19" s="22"/>
      <c r="D19" s="25"/>
      <c r="E19" s="22"/>
      <c r="F19" s="22"/>
      <c r="G19" s="22"/>
      <c r="H19" s="22"/>
      <c r="I19" s="22"/>
      <c r="J19" s="22"/>
      <c r="K19" s="22"/>
      <c r="L19" s="22"/>
      <c r="M19" s="35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.75">
      <c r="A20" s="26"/>
      <c r="B20" s="27"/>
      <c r="C20" s="26"/>
      <c r="D20" s="28"/>
      <c r="E20" s="26"/>
      <c r="F20" s="26"/>
      <c r="G20" s="26"/>
      <c r="H20" s="26"/>
      <c r="I20" s="26"/>
      <c r="J20" s="26"/>
      <c r="K20" s="26"/>
      <c r="L20" s="36"/>
      <c r="M20" s="37"/>
      <c r="N20" s="26"/>
      <c r="O20" s="26"/>
      <c r="P20" s="26"/>
      <c r="Q20" s="26"/>
      <c r="R20" s="26"/>
      <c r="S20" s="26"/>
      <c r="T20" s="26"/>
      <c r="U20" s="26"/>
      <c r="V20" s="36"/>
      <c r="W20" s="36"/>
    </row>
    <row r="21" spans="1:23" ht="15.75">
      <c r="A21" s="26"/>
      <c r="B21" s="27"/>
      <c r="C21" s="26"/>
      <c r="D21" s="28"/>
      <c r="E21" s="26"/>
      <c r="F21" s="26"/>
      <c r="G21" s="26"/>
      <c r="H21" s="26"/>
      <c r="I21" s="26"/>
      <c r="J21" s="26"/>
      <c r="K21" s="26"/>
      <c r="L21" s="36"/>
      <c r="M21" s="37"/>
      <c r="N21" s="26"/>
      <c r="O21" s="26"/>
      <c r="P21" s="26"/>
      <c r="Q21" s="26"/>
      <c r="R21" s="26"/>
      <c r="S21" s="26"/>
      <c r="T21" s="26"/>
      <c r="U21" s="26"/>
      <c r="V21" s="36"/>
      <c r="W21" s="36"/>
    </row>
    <row r="22" spans="1:23" ht="15.75">
      <c r="A22" s="26"/>
      <c r="B22" s="27"/>
      <c r="C22" s="26"/>
      <c r="D22" s="28"/>
      <c r="E22" s="26"/>
      <c r="F22" s="26"/>
      <c r="G22" s="26"/>
      <c r="H22" s="26"/>
      <c r="I22" s="26"/>
      <c r="J22" s="26"/>
      <c r="K22" s="26"/>
      <c r="L22" s="36"/>
      <c r="M22" s="37"/>
      <c r="N22" s="26"/>
      <c r="O22" s="26"/>
      <c r="P22" s="26"/>
      <c r="Q22" s="26"/>
      <c r="R22" s="26"/>
      <c r="S22" s="26"/>
      <c r="T22" s="26"/>
      <c r="U22" s="26"/>
      <c r="V22" s="36"/>
      <c r="W22" s="36"/>
    </row>
    <row r="23" spans="1:23" ht="15.75">
      <c r="A23" s="26"/>
      <c r="B23" s="27"/>
      <c r="C23" s="26"/>
      <c r="D23" s="28"/>
      <c r="E23" s="26"/>
      <c r="F23" s="26"/>
      <c r="G23" s="26"/>
      <c r="H23" s="26"/>
      <c r="I23" s="26"/>
      <c r="J23" s="26"/>
      <c r="K23" s="26"/>
      <c r="L23" s="36"/>
      <c r="M23" s="37"/>
      <c r="N23" s="26"/>
      <c r="O23" s="26"/>
      <c r="P23" s="26"/>
      <c r="Q23" s="26"/>
      <c r="R23" s="26"/>
      <c r="S23" s="26"/>
      <c r="T23" s="26"/>
      <c r="U23" s="26"/>
      <c r="V23" s="36"/>
      <c r="W23" s="36"/>
    </row>
    <row r="24" ht="14.25">
      <c r="A24" s="26"/>
    </row>
  </sheetData>
  <sheetProtection/>
  <mergeCells count="21">
    <mergeCell ref="A1:W1"/>
    <mergeCell ref="A2:N2"/>
    <mergeCell ref="O2:U2"/>
    <mergeCell ref="D3:I3"/>
    <mergeCell ref="D4:E4"/>
    <mergeCell ref="F4:G4"/>
    <mergeCell ref="H4:I4"/>
    <mergeCell ref="J4:K4"/>
    <mergeCell ref="O4:P4"/>
    <mergeCell ref="S4:T4"/>
    <mergeCell ref="A4:A6"/>
    <mergeCell ref="B4:B5"/>
    <mergeCell ref="C4:C5"/>
    <mergeCell ref="L4:L5"/>
    <mergeCell ref="M4:M5"/>
    <mergeCell ref="N4:N5"/>
    <mergeCell ref="Q4:Q5"/>
    <mergeCell ref="R4:R5"/>
    <mergeCell ref="U4:U5"/>
    <mergeCell ref="V4:V5"/>
    <mergeCell ref="W4:W5"/>
  </mergeCells>
  <printOptions/>
  <pageMargins left="0.75" right="0.75" top="1" bottom="1" header="0.51" footer="0.51"/>
  <pageSetup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彩虹徐</cp:lastModifiedBy>
  <dcterms:created xsi:type="dcterms:W3CDTF">2015-07-27T03:13:29Z</dcterms:created>
  <dcterms:modified xsi:type="dcterms:W3CDTF">2020-01-03T08:31:06Z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