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50" yWindow="645" windowWidth="15075" windowHeight="4740" tabRatio="768" firstSheet="5" activeTab="5"/>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1-5嘉兴市2020年地方政府债务限额提前下达情况表" sheetId="5" r:id="rId5"/>
    <sheet name="1-7嘉兴市2020年地方政府新增债务限额资金安排表" sheetId="9" r:id="rId6"/>
    <sheet name="4-1地方政府债务限额及余额决算情况表" sheetId="6" r:id="rId7"/>
    <sheet name="4-2地方政府债券使用情况表" sheetId="7" r:id="rId8"/>
    <sheet name="4-3地方政府债务发行及还本付息情况表" sheetId="8" r:id="rId9"/>
    <sheet name="Sheet1" sheetId="11" r:id="rId10"/>
  </sheets>
  <calcPr calcId="124519"/>
</workbook>
</file>

<file path=xl/calcChain.xml><?xml version="1.0" encoding="utf-8"?>
<calcChain xmlns="http://schemas.openxmlformats.org/spreadsheetml/2006/main">
  <c r="G10" i="6"/>
  <c r="H10" i="1" l="1"/>
  <c r="I10"/>
  <c r="G10"/>
</calcChain>
</file>

<file path=xl/sharedStrings.xml><?xml version="1.0" encoding="utf-8"?>
<sst xmlns="http://schemas.openxmlformats.org/spreadsheetml/2006/main" count="446" uniqueCount="250">
  <si>
    <t>DEBT_T_XXGK_XEYE</t>
  </si>
  <si>
    <t xml:space="preserve"> AND T.AD_CODE_GK=3304 AND T.SET_YEAR_GK=2020</t>
  </si>
  <si>
    <t>上年债务限额及余额预算</t>
  </si>
  <si>
    <t>AD_CODE_GK#3304</t>
  </si>
  <si>
    <t>SET_YEAR_GK#2020</t>
  </si>
  <si>
    <t>SET_YEAR#2019</t>
  </si>
  <si>
    <t>AD_CODE#</t>
  </si>
  <si>
    <t>AD_NAME#</t>
  </si>
  <si>
    <t>YBXE_Y1#</t>
  </si>
  <si>
    <t>ZXXE_Y1#</t>
  </si>
  <si>
    <t>YBYE_Y1#</t>
  </si>
  <si>
    <t>ZXYE_Y1#</t>
  </si>
  <si>
    <t>表1-1</t>
  </si>
  <si>
    <t>3304 嘉兴市2019年地方政府债务限额及余额预算情况表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</si>
  <si>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</si>
  <si>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</si>
  <si>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</si>
  <si>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</si>
  <si>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</si>
  <si>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</si>
  <si>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</si>
  <si>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</si>
  <si>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</si>
  <si>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</si>
  <si>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</si>
  <si>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</si>
  <si>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</si>
  <si>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VALID#</t>
  </si>
  <si>
    <t>3304</t>
  </si>
  <si>
    <t xml:space="preserve">  嘉兴市</t>
  </si>
  <si>
    <t>330400</t>
  </si>
  <si>
    <t xml:space="preserve">    嘉兴市本级</t>
  </si>
  <si>
    <t>330402</t>
  </si>
  <si>
    <t xml:space="preserve">    南湖区</t>
  </si>
  <si>
    <t>330411</t>
  </si>
  <si>
    <t xml:space="preserve">    秀洲区</t>
  </si>
  <si>
    <t>330421</t>
  </si>
  <si>
    <t xml:space="preserve">    嘉善县</t>
  </si>
  <si>
    <t>330424</t>
  </si>
  <si>
    <t xml:space="preserve">    海盐县</t>
  </si>
  <si>
    <t>330481</t>
  </si>
  <si>
    <t xml:space="preserve">    海宁市</t>
  </si>
  <si>
    <t>330482</t>
  </si>
  <si>
    <t xml:space="preserve">    平湖市</t>
  </si>
  <si>
    <t>330483</t>
  </si>
  <si>
    <t xml:space="preserve">    桐乡市</t>
  </si>
  <si>
    <t>注：1.本表反映上一年度本地区、本级及分地区地方政府债务限额及余额预计执行数。</t>
  </si>
  <si>
    <t>2.本表由县级以上地方各级财政部门在同级人民代表大会批准预算后二十日内公开。</t>
  </si>
  <si>
    <t>DEBT_T_XXGK_YBYE</t>
  </si>
  <si>
    <t>AD_CODE#3304</t>
  </si>
  <si>
    <t>AD_NAME#3304 嘉兴市</t>
  </si>
  <si>
    <t>XM_TYPE#</t>
  </si>
  <si>
    <t>XM_NAME#</t>
  </si>
  <si>
    <t>YS_AMT#</t>
  </si>
  <si>
    <t>ZX_AMT#</t>
  </si>
  <si>
    <t>ROW_NUM#</t>
  </si>
  <si>
    <t>表1-2</t>
  </si>
  <si>
    <t>3304 嘉兴市2019年地方政府一般债务余额情况表</t>
  </si>
  <si>
    <t>项    目</t>
  </si>
  <si>
    <t>预算数</t>
  </si>
  <si>
    <t>执行数</t>
  </si>
  <si>
    <t>YBYE_Y2</t>
  </si>
  <si>
    <t>一、2018年末地方政府一般债务余额实际数</t>
  </si>
  <si>
    <t xml:space="preserve"> </t>
  </si>
  <si>
    <t>YBYE_Y1</t>
  </si>
  <si>
    <t>二、2019年末地方政府一般债务余额限额</t>
  </si>
  <si>
    <t>FXYB_Y1</t>
  </si>
  <si>
    <t>三、2019年地方政府一般债务发行额</t>
  </si>
  <si>
    <t>FXYB_Y1_WZ</t>
  </si>
  <si>
    <t xml:space="preserve">    中央转贷地方的国际金融组织和外国政府贷款</t>
  </si>
  <si>
    <t xml:space="preserve">  </t>
  </si>
  <si>
    <t>FXYB_Y1_ZQ</t>
  </si>
  <si>
    <t xml:space="preserve">    2019年地方政府一般债券发行额</t>
  </si>
  <si>
    <t>YBHB_Y1</t>
  </si>
  <si>
    <t>四、2019年地方政府一般债务还本额</t>
  </si>
  <si>
    <t>YBYEYS_Y1</t>
  </si>
  <si>
    <t>五、2019年末地方政府一般债务余额预计执行数</t>
  </si>
  <si>
    <t>CZCZ</t>
  </si>
  <si>
    <t>六、2020年地方财政赤字</t>
  </si>
  <si>
    <t>YBXE</t>
  </si>
  <si>
    <t>七、2020年地方政府一般债务余额限额</t>
  </si>
  <si>
    <t>DEBT_T_XXGK_ZXYE</t>
  </si>
  <si>
    <t>表1-3</t>
  </si>
  <si>
    <t>3304 嘉兴市2019年地方政府专项债务余额情况表</t>
  </si>
  <si>
    <t>ZXYE_Y2</t>
  </si>
  <si>
    <t>一、2018年末地方政府专项债务余额实际数</t>
  </si>
  <si>
    <t>ZXYE_Y1</t>
  </si>
  <si>
    <t>二、2019年末地方政府专项债务余额限额</t>
  </si>
  <si>
    <t>FXZX_Y1</t>
  </si>
  <si>
    <t>三、2019年地方政府专项债务发行额</t>
  </si>
  <si>
    <t>ZXHB_Y1</t>
  </si>
  <si>
    <t>四、2019年地方政府专项债务还本额</t>
  </si>
  <si>
    <t>ZXYEYS_Y1</t>
  </si>
  <si>
    <t>五、2019年末地方政府专项债务余额预计执行数</t>
  </si>
  <si>
    <t>XZXE</t>
  </si>
  <si>
    <t>六、2020年地方政府专项债务新增限额</t>
  </si>
  <si>
    <t>ZXXE</t>
  </si>
  <si>
    <t>七、2020年末地方政府专项债务余额限额</t>
  </si>
  <si>
    <t>DEBT_T_XXGK_FX_HBFXYS</t>
  </si>
  <si>
    <t>AD_BDQ#</t>
  </si>
  <si>
    <t>AD_BJ#</t>
  </si>
  <si>
    <t>表1-4</t>
  </si>
  <si>
    <t>3304 嘉兴市地方政府债券发行及还本付息情况表</t>
  </si>
  <si>
    <t>公式</t>
  </si>
  <si>
    <t>本地区</t>
  </si>
  <si>
    <t>本级</t>
  </si>
  <si>
    <t>FXYB</t>
  </si>
  <si>
    <t>一、2019年发行预计执行数</t>
  </si>
  <si>
    <t>A=B+D</t>
  </si>
  <si>
    <t>（一）一般债券</t>
  </si>
  <si>
    <t>FXYB _Y1_ZRZ</t>
  </si>
  <si>
    <t xml:space="preserve">   其中：再融资债券</t>
  </si>
  <si>
    <t>（二）专项债券</t>
  </si>
  <si>
    <t>D</t>
  </si>
  <si>
    <t>FXZX _Y1_ZRZ</t>
  </si>
  <si>
    <t>HB_Y1</t>
  </si>
  <si>
    <t>二、2019年还本预计执行数</t>
  </si>
  <si>
    <t>F=G+H</t>
  </si>
  <si>
    <t>G</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</si>
  <si>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</si>
  <si>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</si>
  <si>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</si>
  <si>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</si>
  <si>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</si>
  <si>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</si>
  <si>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</si>
  <si>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</si>
  <si>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</si>
  <si>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</si>
  <si>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</si>
  <si>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</si>
  <si>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</si>
  <si>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</si>
  <si>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</si>
  <si>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</si>
  <si>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</si>
  <si>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</si>
  <si>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</si>
  <si>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</si>
  <si>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</si>
  <si>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</si>
  <si>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</si>
  <si>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</si>
  <si>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</si>
  <si>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</si>
  <si>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</si>
  <si>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</si>
  <si>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</si>
  <si>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</si>
  <si>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</si>
  <si>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</si>
  <si>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</si>
  <si>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上年债务限额及余额决算</t>
  </si>
  <si>
    <t>表4-1</t>
  </si>
  <si>
    <t>2019年债务余额（决算数）</t>
  </si>
  <si>
    <t>注：1.本表反映上一年度本地区、本级及分地区地方政府债务限额及余额决算数。</t>
  </si>
  <si>
    <t>2.本表由县级以上地方各级财政部门在同级人民代表大会常务委员会批准决算后二十日内公开。</t>
  </si>
  <si>
    <t>DEBT_T_XXGK_ZQSY</t>
  </si>
  <si>
    <t>XM_CODE#</t>
  </si>
  <si>
    <t>XMLX_NAME#</t>
  </si>
  <si>
    <t>ZGBM_NAME#</t>
  </si>
  <si>
    <t>AG_NAME#</t>
  </si>
  <si>
    <t>ZWLB_NAME#</t>
  </si>
  <si>
    <t>ZQGM_AMT#</t>
  </si>
  <si>
    <t>FX_DATE#</t>
  </si>
  <si>
    <t>XMLX_ID#</t>
  </si>
  <si>
    <t>项目名称</t>
  </si>
  <si>
    <t>项目编号</t>
  </si>
  <si>
    <t>项目领域</t>
  </si>
  <si>
    <t>项目主管部门</t>
  </si>
  <si>
    <t>项目实施单位</t>
  </si>
  <si>
    <t>债券性质</t>
  </si>
  <si>
    <t>债券规模</t>
  </si>
  <si>
    <t>发行时间（年/月）</t>
  </si>
  <si>
    <t>嘉兴机场配套基础设施建设工程（一期）</t>
  </si>
  <si>
    <t>P10330400-0001</t>
  </si>
  <si>
    <t>机场</t>
  </si>
  <si>
    <t>其他部门</t>
  </si>
  <si>
    <t>嘉兴机场有限公司</t>
  </si>
  <si>
    <t>一般债券</t>
  </si>
  <si>
    <t>2019-01</t>
  </si>
  <si>
    <t>2019-06</t>
  </si>
  <si>
    <t>嘉兴军民合用机场改扩建工程军航专用工程</t>
  </si>
  <si>
    <t>P18330400-0001</t>
  </si>
  <si>
    <t>注：本表反映上一年度新增地方政府债券资金使用情况，由县级以上地方各级财政部门在同级人民代表大会常务委员会批准决算后二十日内公开。</t>
  </si>
  <si>
    <t>项目</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</si>
  <si>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</si>
  <si>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</si>
  <si>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</si>
  <si>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</si>
  <si>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</si>
  <si>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</si>
  <si>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</si>
  <si>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</si>
  <si>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</si>
  <si>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</si>
  <si>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</si>
  <si>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</si>
  <si>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四、2019年地方政府债务还本决算数</t>
  </si>
  <si>
    <t xml:space="preserve">     一般债务</t>
  </si>
  <si>
    <t>五、2019年地方政府债务付息决算数</t>
  </si>
  <si>
    <t>六、2019年末地方政府债务余额决算数</t>
  </si>
  <si>
    <t>七、2019年地方政府债务限额</t>
  </si>
  <si>
    <t>当年债务限额提前下达情况</t>
  </si>
  <si>
    <t>SET_YEAR#2020</t>
  </si>
  <si>
    <t>AD_XJ#</t>
  </si>
  <si>
    <t>表1-5</t>
  </si>
  <si>
    <t>下级</t>
  </si>
  <si>
    <t>一：2019年地方政府债务限额</t>
  </si>
  <si>
    <t>其中： 一般债务限额</t>
  </si>
  <si>
    <t xml:space="preserve">    专项债务限额</t>
  </si>
  <si>
    <t>二：提前下达的2020年地方政府债务新增限额</t>
  </si>
  <si>
    <t xml:space="preserve"> and T.SET_YEAR_GK ='2020' and T.AD_CODE_GK ='3304'</t>
  </si>
  <si>
    <t>set_year#2020</t>
  </si>
  <si>
    <t>ad_code#3304</t>
  </si>
  <si>
    <t>ad_name#3304 嘉兴市</t>
  </si>
  <si>
    <t>set_year_gk#2020</t>
  </si>
  <si>
    <t>DEBT_T_XXGK_XEZJAP</t>
  </si>
  <si>
    <t>ZQLX_NAME#</t>
  </si>
  <si>
    <t>ZQZJ_AMT#</t>
  </si>
  <si>
    <t>ZQLX_ID#</t>
  </si>
  <si>
    <t>表1-7</t>
  </si>
  <si>
    <t>序号</t>
  </si>
  <si>
    <t>安排债券规模</t>
  </si>
  <si>
    <t>本地区（全市）</t>
    <phoneticPr fontId="5" type="noConversion"/>
  </si>
  <si>
    <t>嘉兴军民合用机场改扩建工程（军民共用、民航客运、民航货机坪部分）</t>
    <phoneticPr fontId="5" type="noConversion"/>
  </si>
  <si>
    <t>嘉兴市中医医院医疗综合楼工程</t>
    <phoneticPr fontId="5" type="noConversion"/>
  </si>
  <si>
    <t>债券性质（债券名称）</t>
    <phoneticPr fontId="5" type="noConversion"/>
  </si>
  <si>
    <t>项目类型（项目名称）</t>
    <phoneticPr fontId="5" type="noConversion"/>
  </si>
  <si>
    <t>嘉兴市</t>
    <phoneticPr fontId="5" type="noConversion"/>
  </si>
  <si>
    <t>嘉兴市本级</t>
    <phoneticPr fontId="5" type="noConversion"/>
  </si>
  <si>
    <t>3304 嘉兴市2020年地方政府债务限额提前下达情况表</t>
    <phoneticPr fontId="5" type="noConversion"/>
  </si>
  <si>
    <t>3304 嘉兴市2020年地方政府新增债务限额资金安排表</t>
    <phoneticPr fontId="5" type="noConversion"/>
  </si>
  <si>
    <t>3304 嘉兴市2019年地方政府债务限额及余额决算情况表</t>
    <phoneticPr fontId="5" type="noConversion"/>
  </si>
  <si>
    <t>2019年地方政府债券使用情况表</t>
    <phoneticPr fontId="5" type="noConversion"/>
  </si>
  <si>
    <t>2019年地方政府债务发行及还本付息情况表</t>
    <phoneticPr fontId="5" type="noConversion"/>
  </si>
  <si>
    <t>表4-3</t>
    <phoneticPr fontId="5" type="noConversion"/>
  </si>
  <si>
    <t>表4-2</t>
    <phoneticPr fontId="5" type="noConversion"/>
  </si>
  <si>
    <t>3.嘉兴市本级含市级和开发区</t>
    <phoneticPr fontId="5" type="noConversion"/>
  </si>
  <si>
    <t>注：嘉兴市本级含市级和开发区</t>
    <phoneticPr fontId="5" type="noConversion"/>
  </si>
  <si>
    <t>注：1.本表反映本地区及本级年初预算中列示的地方政府债务限额情况，由县级以上地方各级财政部门在同级人大常委会批准年度预算后二十日内公开。</t>
    <phoneticPr fontId="5" type="noConversion"/>
  </si>
  <si>
    <t>2.嘉兴市本级包含市级和开发区</t>
    <phoneticPr fontId="5" type="noConversion"/>
  </si>
  <si>
    <t>注：1.本表由县级以上地方各级财政部门在同级人民代表大会常务委员会批准决算后二十日内公开，反映上一年度本地区、本级地方政府债务限额及余额决算数。</t>
    <phoneticPr fontId="5" type="noConversion"/>
  </si>
  <si>
    <t>2.嘉兴市本级含市级和开发区</t>
    <phoneticPr fontId="5" type="noConversion"/>
  </si>
  <si>
    <t>2020年浙江省政府一般债券（二期）</t>
    <phoneticPr fontId="5" type="noConversion"/>
  </si>
  <si>
    <t>2020年浙江省其他项目收益专项债券（六期）--2020年浙江省政府专项债券（七期）</t>
    <phoneticPr fontId="5" type="noConversion"/>
  </si>
  <si>
    <t>2020年浙江省其他项目收益专项债券（一期）--2020年浙江省政府专项债券（二期）</t>
    <phoneticPr fontId="5" type="noConversion"/>
  </si>
  <si>
    <t>嘉兴市快速路环线工程</t>
    <phoneticPr fontId="5" type="noConversion"/>
  </si>
  <si>
    <t>注：1.本表反映本级当年新增地方政府债券资金使用安排，由县级以上地方各级财政部门在同级人民代表大会常务委员会批准预算调整方案后二十日内公开。</t>
    <phoneticPr fontId="5" type="noConversion"/>
  </si>
  <si>
    <t>2.本表所列为2020年提前下达新增债务限额对应使用项目，限额已列入年初预算。</t>
    <phoneticPr fontId="5" type="noConversion"/>
  </si>
</sst>
</file>

<file path=xl/styles.xml><?xml version="1.0" encoding="utf-8"?>
<styleSheet xmlns="http://schemas.openxmlformats.org/spreadsheetml/2006/main">
  <numFmts count="2">
    <numFmt numFmtId="176" formatCode="#,##0.000000"/>
    <numFmt numFmtId="177" formatCode="#,##0.00_ "/>
  </numFmts>
  <fonts count="6">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right style="thin">
        <color indexed="64"/>
      </right>
      <top style="medium">
        <color rgb="FF000000"/>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style="thin">
        <color rgb="FF000000"/>
      </left>
      <right/>
      <top style="thin">
        <color rgb="FF000000"/>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indexed="64"/>
      </right>
      <top style="medium">
        <color rgb="FF000000"/>
      </top>
      <bottom style="thin">
        <color rgb="FF000000"/>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s>
  <cellStyleXfs count="1">
    <xf numFmtId="0" fontId="0" fillId="0" borderId="0">
      <alignment vertical="center"/>
    </xf>
  </cellStyleXfs>
  <cellXfs count="110">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vertical="center" wrapText="1"/>
    </xf>
    <xf numFmtId="4" fontId="4" fillId="0" borderId="16"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7" xfId="0" applyNumberFormat="1"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6" xfId="0" applyFont="1" applyBorder="1" applyAlignment="1">
      <alignment vertical="center" wrapText="1"/>
    </xf>
    <xf numFmtId="0" fontId="1" fillId="0" borderId="1" xfId="0" applyFont="1" applyBorder="1" applyAlignment="1">
      <alignment horizontal="left" vertical="center" wrapText="1"/>
    </xf>
    <xf numFmtId="0" fontId="4" fillId="0" borderId="5" xfId="0" applyFont="1" applyBorder="1" applyAlignment="1">
      <alignment vertical="center" wrapText="1"/>
    </xf>
    <xf numFmtId="4" fontId="4" fillId="0" borderId="5" xfId="0" applyNumberFormat="1" applyFont="1" applyBorder="1" applyAlignment="1">
      <alignment vertical="center" wrapText="1"/>
    </xf>
    <xf numFmtId="4" fontId="4" fillId="0" borderId="8"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2" xfId="0" applyFont="1" applyBorder="1" applyAlignment="1">
      <alignment horizontal="center" vertical="center" wrapText="1"/>
    </xf>
    <xf numFmtId="4" fontId="4" fillId="0" borderId="22"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4" fillId="0" borderId="8" xfId="0" applyFont="1" applyBorder="1" applyAlignment="1">
      <alignment horizontal="left" vertical="center" wrapText="1"/>
    </xf>
    <xf numFmtId="0" fontId="4" fillId="0" borderId="23" xfId="0" applyFont="1" applyBorder="1" applyAlignment="1">
      <alignment horizontal="center" vertical="center" wrapText="1"/>
    </xf>
    <xf numFmtId="4" fontId="4" fillId="0" borderId="23" xfId="0" applyNumberFormat="1" applyFont="1" applyBorder="1" applyAlignment="1">
      <alignment horizontal="right" vertical="center" wrapText="1"/>
    </xf>
    <xf numFmtId="4" fontId="4" fillId="0" borderId="8" xfId="0" applyNumberFormat="1" applyFont="1" applyBorder="1" applyAlignment="1">
      <alignment horizontal="right" vertical="center" wrapText="1"/>
    </xf>
    <xf numFmtId="0" fontId="4" fillId="0" borderId="1" xfId="0" applyFont="1" applyBorder="1" applyAlignment="1">
      <alignment vertical="center" wrapText="1"/>
    </xf>
    <xf numFmtId="0" fontId="3" fillId="0" borderId="24" xfId="0" applyFont="1" applyBorder="1" applyAlignment="1">
      <alignment vertical="center" wrapText="1"/>
    </xf>
    <xf numFmtId="0" fontId="3" fillId="0" borderId="21" xfId="0" applyFont="1" applyBorder="1" applyAlignment="1">
      <alignment vertical="center" wrapText="1"/>
    </xf>
    <xf numFmtId="0" fontId="3" fillId="0" borderId="20" xfId="0" applyFont="1" applyBorder="1" applyAlignment="1">
      <alignment vertical="center" wrapText="1"/>
    </xf>
    <xf numFmtId="4" fontId="4" fillId="0" borderId="12" xfId="0" applyNumberFormat="1" applyFont="1" applyBorder="1" applyAlignment="1">
      <alignment vertical="center" wrapText="1"/>
    </xf>
    <xf numFmtId="0" fontId="4" fillId="0" borderId="25"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vertical="center" wrapText="1"/>
    </xf>
    <xf numFmtId="0" fontId="4" fillId="0" borderId="26" xfId="0" applyFont="1" applyBorder="1" applyAlignment="1">
      <alignment horizontal="left" vertical="center" wrapText="1"/>
    </xf>
    <xf numFmtId="4" fontId="4" fillId="0" borderId="27" xfId="0" applyNumberFormat="1" applyFont="1" applyBorder="1" applyAlignment="1">
      <alignment horizontal="right" vertical="center" wrapText="1"/>
    </xf>
    <xf numFmtId="4" fontId="4" fillId="0" borderId="26" xfId="0" applyNumberFormat="1" applyFont="1" applyBorder="1" applyAlignment="1">
      <alignment horizontal="right" vertical="center" wrapText="1"/>
    </xf>
    <xf numFmtId="0" fontId="4" fillId="0" borderId="16" xfId="0" applyFont="1" applyBorder="1" applyAlignment="1">
      <alignment horizontal="left" vertical="center" wrapText="1"/>
    </xf>
    <xf numFmtId="4" fontId="4" fillId="0" borderId="16" xfId="0" applyNumberFormat="1" applyFont="1" applyBorder="1" applyAlignment="1">
      <alignment horizontal="right" vertical="center" wrapText="1"/>
    </xf>
    <xf numFmtId="0" fontId="4" fillId="0" borderId="28" xfId="0" applyFont="1" applyBorder="1" applyAlignment="1">
      <alignment horizontal="left" vertical="center" wrapText="1"/>
    </xf>
    <xf numFmtId="0" fontId="3" fillId="0" borderId="24"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28" xfId="0" applyFont="1" applyBorder="1" applyAlignment="1">
      <alignment vertical="center" wrapText="1"/>
    </xf>
    <xf numFmtId="0" fontId="4" fillId="0" borderId="27" xfId="0" applyFont="1" applyBorder="1" applyAlignment="1">
      <alignment horizontal="center" vertical="center" wrapText="1"/>
    </xf>
    <xf numFmtId="4" fontId="4" fillId="0" borderId="30" xfId="0" applyNumberFormat="1" applyFont="1" applyBorder="1" applyAlignment="1">
      <alignment horizontal="right" vertical="center" wrapText="1"/>
    </xf>
    <xf numFmtId="0" fontId="4" fillId="0" borderId="31" xfId="0" applyFont="1" applyBorder="1" applyAlignment="1">
      <alignment vertical="center" wrapText="1"/>
    </xf>
    <xf numFmtId="0" fontId="4" fillId="0" borderId="32" xfId="0" applyFont="1" applyBorder="1" applyAlignment="1">
      <alignment horizontal="center" vertical="center" wrapText="1"/>
    </xf>
    <xf numFmtId="4" fontId="4" fillId="0" borderId="32" xfId="0" applyNumberFormat="1" applyFont="1" applyBorder="1" applyAlignment="1">
      <alignment horizontal="right" vertical="center" wrapText="1"/>
    </xf>
    <xf numFmtId="4" fontId="4" fillId="0" borderId="33" xfId="0" applyNumberFormat="1" applyFont="1" applyBorder="1" applyAlignment="1">
      <alignment horizontal="right" vertical="center" wrapText="1"/>
    </xf>
    <xf numFmtId="0" fontId="4" fillId="0" borderId="25" xfId="0" applyFont="1" applyBorder="1" applyAlignment="1">
      <alignment vertical="center" wrapText="1"/>
    </xf>
    <xf numFmtId="0" fontId="4" fillId="0" borderId="28" xfId="0" applyFont="1" applyBorder="1" applyAlignment="1">
      <alignment horizontal="center" vertical="center" wrapText="1"/>
    </xf>
    <xf numFmtId="0" fontId="1" fillId="0" borderId="1" xfId="0" applyFont="1" applyBorder="1" applyAlignment="1">
      <alignment vertical="center" wrapText="1"/>
    </xf>
    <xf numFmtId="0" fontId="4" fillId="0" borderId="12" xfId="0" applyFont="1" applyBorder="1" applyAlignment="1">
      <alignment vertical="center" wrapText="1"/>
    </xf>
    <xf numFmtId="177" fontId="0" fillId="0" borderId="0" xfId="0" applyNumberFormat="1">
      <alignment vertical="center"/>
    </xf>
    <xf numFmtId="0" fontId="4" fillId="2" borderId="25" xfId="0" applyFont="1" applyFill="1" applyBorder="1" applyAlignment="1">
      <alignment horizontal="left" vertical="center" wrapText="1"/>
    </xf>
    <xf numFmtId="4" fontId="4" fillId="2" borderId="22" xfId="0" applyNumberFormat="1" applyFont="1" applyFill="1" applyBorder="1" applyAlignment="1">
      <alignment horizontal="right" vertical="center" wrapText="1"/>
    </xf>
    <xf numFmtId="4" fontId="4" fillId="2" borderId="1" xfId="0" applyNumberFormat="1" applyFont="1" applyFill="1" applyBorder="1" applyAlignment="1">
      <alignment horizontal="right" vertical="center" wrapText="1"/>
    </xf>
    <xf numFmtId="4" fontId="4" fillId="2" borderId="27" xfId="0" applyNumberFormat="1" applyFont="1" applyFill="1" applyBorder="1" applyAlignment="1">
      <alignment horizontal="right" vertical="center" wrapText="1"/>
    </xf>
    <xf numFmtId="4" fontId="4" fillId="2" borderId="26"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0" fillId="0" borderId="35" xfId="0" applyBorder="1">
      <alignment vertical="center"/>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4" fontId="4" fillId="0" borderId="39" xfId="0" applyNumberFormat="1" applyFont="1" applyBorder="1" applyAlignment="1">
      <alignment vertical="center" wrapText="1"/>
    </xf>
    <xf numFmtId="4" fontId="4" fillId="0" borderId="40" xfId="0" applyNumberFormat="1" applyFont="1" applyBorder="1" applyAlignment="1">
      <alignment vertical="center" wrapText="1"/>
    </xf>
    <xf numFmtId="4" fontId="4" fillId="0" borderId="41" xfId="0" applyNumberFormat="1" applyFont="1" applyBorder="1" applyAlignment="1">
      <alignment vertical="center" wrapText="1"/>
    </xf>
    <xf numFmtId="4" fontId="4" fillId="0" borderId="42" xfId="0" applyNumberFormat="1" applyFont="1" applyBorder="1" applyAlignment="1">
      <alignment vertical="center" wrapText="1"/>
    </xf>
    <xf numFmtId="0" fontId="0" fillId="0" borderId="44" xfId="0" applyBorder="1">
      <alignment vertical="center"/>
    </xf>
    <xf numFmtId="0" fontId="3" fillId="0" borderId="45"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35" xfId="0" applyFont="1" applyBorder="1" applyAlignment="1">
      <alignment vertical="center" wrapText="1"/>
    </xf>
    <xf numFmtId="0" fontId="4" fillId="2" borderId="1"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1" xfId="0" applyFont="1" applyBorder="1" applyAlignment="1">
      <alignment horizontal="right"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32" xfId="0" applyFont="1" applyBorder="1" applyAlignment="1">
      <alignment horizontal="left" vertical="center" wrapText="1"/>
    </xf>
    <xf numFmtId="0" fontId="4" fillId="0" borderId="27" xfId="0" applyFont="1" applyBorder="1" applyAlignment="1">
      <alignment horizontal="left" vertical="center" wrapText="1"/>
    </xf>
    <xf numFmtId="176" fontId="4" fillId="0" borderId="32" xfId="0" applyNumberFormat="1" applyFont="1" applyBorder="1" applyAlignment="1">
      <alignment vertical="center" wrapText="1"/>
    </xf>
    <xf numFmtId="176" fontId="4" fillId="0" borderId="27" xfId="0" applyNumberFormat="1" applyFont="1" applyBorder="1" applyAlignment="1">
      <alignment vertical="center" wrapText="1"/>
    </xf>
    <xf numFmtId="0" fontId="4" fillId="0" borderId="1" xfId="0" applyFont="1" applyBorder="1" applyAlignment="1">
      <alignment horizontal="center" vertical="center" wrapText="1"/>
    </xf>
    <xf numFmtId="0" fontId="4" fillId="2" borderId="35" xfId="0" applyFont="1" applyFill="1" applyBorder="1" applyAlignment="1">
      <alignment vertical="center" wrapText="1"/>
    </xf>
    <xf numFmtId="0" fontId="4" fillId="0" borderId="47" xfId="0" applyFont="1" applyBorder="1" applyAlignment="1">
      <alignment vertical="center" wrapText="1"/>
    </xf>
    <xf numFmtId="0" fontId="4" fillId="0" borderId="46" xfId="0" applyFont="1" applyBorder="1" applyAlignment="1">
      <alignment vertical="center" wrapText="1"/>
    </xf>
    <xf numFmtId="0" fontId="4" fillId="0" borderId="26" xfId="0" applyFont="1" applyBorder="1" applyAlignment="1">
      <alignment horizontal="center" vertical="center" wrapText="1"/>
    </xf>
    <xf numFmtId="0" fontId="4" fillId="2" borderId="48" xfId="0" applyFont="1" applyFill="1" applyBorder="1" applyAlignment="1">
      <alignment vertical="center" wrapText="1"/>
    </xf>
    <xf numFmtId="4" fontId="4" fillId="0" borderId="38" xfId="0" applyNumberFormat="1"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opLeftCell="C1" workbookViewId="0">
      <pane ySplit="9" topLeftCell="A10" activePane="bottomLeft" state="frozen"/>
      <selection pane="bottomLeft" activeCell="D29" sqref="D29"/>
    </sheetView>
  </sheetViews>
  <sheetFormatPr defaultColWidth="10.125" defaultRowHeight="13.5"/>
  <cols>
    <col min="1" max="2" width="9" hidden="1"/>
    <col min="3" max="9" width="23.125" customWidth="1"/>
    <col min="10" max="10" width="9.75" customWidth="1"/>
  </cols>
  <sheetData>
    <row r="1" spans="1:9" ht="2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1" t="s">
        <v>12</v>
      </c>
    </row>
    <row r="5" spans="1:9" ht="28.7" customHeight="1">
      <c r="A5" s="1">
        <v>0</v>
      </c>
      <c r="C5" s="83" t="s">
        <v>13</v>
      </c>
      <c r="D5" s="83"/>
      <c r="E5" s="83"/>
      <c r="F5" s="83"/>
      <c r="G5" s="83"/>
      <c r="H5" s="83"/>
      <c r="I5" s="83"/>
    </row>
    <row r="6" spans="1:9" ht="14.25" customHeight="1">
      <c r="A6" s="1">
        <v>0</v>
      </c>
      <c r="C6" s="1"/>
      <c r="D6" s="1"/>
      <c r="I6" s="2" t="s">
        <v>14</v>
      </c>
    </row>
    <row r="7" spans="1:9" ht="14.25" customHeight="1">
      <c r="A7" s="1">
        <v>0</v>
      </c>
      <c r="C7" s="84" t="s">
        <v>15</v>
      </c>
      <c r="D7" s="85" t="s">
        <v>16</v>
      </c>
      <c r="E7" s="85"/>
      <c r="F7" s="85"/>
      <c r="G7" s="86" t="s">
        <v>17</v>
      </c>
      <c r="H7" s="86"/>
      <c r="I7" s="86"/>
    </row>
    <row r="8" spans="1:9" ht="14.25" customHeight="1">
      <c r="A8" s="1">
        <v>0</v>
      </c>
      <c r="C8" s="84"/>
      <c r="D8" s="3"/>
      <c r="E8" s="4" t="s">
        <v>18</v>
      </c>
      <c r="F8" s="5" t="s">
        <v>19</v>
      </c>
      <c r="G8" s="6"/>
      <c r="H8" s="4" t="s">
        <v>18</v>
      </c>
      <c r="I8" s="7" t="s">
        <v>19</v>
      </c>
    </row>
    <row r="9" spans="1:9" ht="19.899999999999999" customHeight="1">
      <c r="A9" s="1">
        <v>0</v>
      </c>
      <c r="C9" s="8" t="s">
        <v>20</v>
      </c>
      <c r="D9" s="9" t="s">
        <v>21</v>
      </c>
      <c r="E9" s="10" t="s">
        <v>22</v>
      </c>
      <c r="F9" s="11" t="s">
        <v>23</v>
      </c>
      <c r="G9" s="9" t="s">
        <v>24</v>
      </c>
      <c r="H9" s="10" t="s">
        <v>25</v>
      </c>
      <c r="I9" s="12" t="s">
        <v>26</v>
      </c>
    </row>
    <row r="10" spans="1:9" ht="19.899999999999999" customHeight="1">
      <c r="A10" s="1" t="s">
        <v>27</v>
      </c>
      <c r="B10" s="1" t="s">
        <v>28</v>
      </c>
      <c r="C10" s="13" t="s">
        <v>29</v>
      </c>
      <c r="D10" s="14">
        <v>988</v>
      </c>
      <c r="E10" s="15">
        <v>477.44</v>
      </c>
      <c r="F10" s="16">
        <v>510.56</v>
      </c>
      <c r="G10" s="14">
        <f>SUM(G11:G18)</f>
        <v>987.22338545499986</v>
      </c>
      <c r="H10" s="14">
        <f t="shared" ref="H10:I10" si="0">SUM(H11:H18)</f>
        <v>476.889192455</v>
      </c>
      <c r="I10" s="76">
        <f t="shared" si="0"/>
        <v>510.33359699999994</v>
      </c>
    </row>
    <row r="11" spans="1:9" ht="19.899999999999999" customHeight="1">
      <c r="A11" s="1" t="s">
        <v>27</v>
      </c>
      <c r="B11" s="1" t="s">
        <v>30</v>
      </c>
      <c r="C11" s="13" t="s">
        <v>31</v>
      </c>
      <c r="D11" s="14">
        <v>166.72</v>
      </c>
      <c r="E11" s="15">
        <v>82.95</v>
      </c>
      <c r="F11" s="16">
        <v>83.77</v>
      </c>
      <c r="G11" s="14">
        <v>166.32</v>
      </c>
      <c r="H11" s="14">
        <v>82.664900000000003</v>
      </c>
      <c r="I11" s="15">
        <v>83.654504000000003</v>
      </c>
    </row>
    <row r="12" spans="1:9" ht="19.899999999999999" customHeight="1">
      <c r="A12" s="1" t="s">
        <v>27</v>
      </c>
      <c r="B12" s="1" t="s">
        <v>32</v>
      </c>
      <c r="C12" s="13" t="s">
        <v>33</v>
      </c>
      <c r="D12" s="14">
        <v>90.51</v>
      </c>
      <c r="E12" s="15">
        <v>30.43</v>
      </c>
      <c r="F12" s="16">
        <v>60.08</v>
      </c>
      <c r="G12" s="14">
        <v>90.439185455000001</v>
      </c>
      <c r="H12" s="14">
        <v>30.364545454999998</v>
      </c>
      <c r="I12" s="15">
        <v>60.074640000000002</v>
      </c>
    </row>
    <row r="13" spans="1:9" ht="19.899999999999999" customHeight="1">
      <c r="A13" s="1" t="s">
        <v>27</v>
      </c>
      <c r="B13" s="1" t="s">
        <v>34</v>
      </c>
      <c r="C13" s="13" t="s">
        <v>35</v>
      </c>
      <c r="D13" s="14">
        <v>68.77</v>
      </c>
      <c r="E13" s="15">
        <v>14.51</v>
      </c>
      <c r="F13" s="16">
        <v>54.26</v>
      </c>
      <c r="G13" s="14">
        <v>68.750200000000007</v>
      </c>
      <c r="H13" s="14">
        <v>14.506894000000001</v>
      </c>
      <c r="I13" s="15">
        <v>54.243305999999997</v>
      </c>
    </row>
    <row r="14" spans="1:9" ht="19.899999999999999" customHeight="1">
      <c r="A14" s="1" t="s">
        <v>27</v>
      </c>
      <c r="B14" s="1" t="s">
        <v>36</v>
      </c>
      <c r="C14" s="13" t="s">
        <v>37</v>
      </c>
      <c r="D14" s="14">
        <v>124.7</v>
      </c>
      <c r="E14" s="15">
        <v>56.25</v>
      </c>
      <c r="F14" s="16">
        <v>68.45</v>
      </c>
      <c r="G14" s="14">
        <v>124.56100000000001</v>
      </c>
      <c r="H14" s="14">
        <v>56.157499999999999</v>
      </c>
      <c r="I14" s="15">
        <v>68.403499999999994</v>
      </c>
    </row>
    <row r="15" spans="1:9" ht="19.899999999999999" customHeight="1">
      <c r="A15" s="1" t="s">
        <v>27</v>
      </c>
      <c r="B15" s="1" t="s">
        <v>38</v>
      </c>
      <c r="C15" s="13" t="s">
        <v>39</v>
      </c>
      <c r="D15" s="14">
        <v>98.75</v>
      </c>
      <c r="E15" s="15">
        <v>44.49</v>
      </c>
      <c r="F15" s="16">
        <v>54.26</v>
      </c>
      <c r="G15" s="14">
        <v>98.737899999999996</v>
      </c>
      <c r="H15" s="14">
        <v>44.480600000000003</v>
      </c>
      <c r="I15" s="15">
        <v>54.257300000000001</v>
      </c>
    </row>
    <row r="16" spans="1:9" ht="19.899999999999999" customHeight="1">
      <c r="A16" s="1" t="s">
        <v>27</v>
      </c>
      <c r="B16" s="1" t="s">
        <v>40</v>
      </c>
      <c r="C16" s="13" t="s">
        <v>41</v>
      </c>
      <c r="D16" s="14">
        <v>154.97</v>
      </c>
      <c r="E16" s="15">
        <v>91.76</v>
      </c>
      <c r="F16" s="16">
        <v>63.21</v>
      </c>
      <c r="G16" s="14">
        <v>154.95740000000001</v>
      </c>
      <c r="H16" s="14">
        <v>91.752606</v>
      </c>
      <c r="I16" s="15">
        <v>63.204794</v>
      </c>
    </row>
    <row r="17" spans="1:9" ht="19.899999999999999" customHeight="1">
      <c r="A17" s="1" t="s">
        <v>27</v>
      </c>
      <c r="B17" s="1" t="s">
        <v>42</v>
      </c>
      <c r="C17" s="13" t="s">
        <v>43</v>
      </c>
      <c r="D17" s="14">
        <v>131.19999999999999</v>
      </c>
      <c r="E17" s="15">
        <v>78.06</v>
      </c>
      <c r="F17" s="16">
        <v>53.14</v>
      </c>
      <c r="G17" s="14">
        <v>131.0907</v>
      </c>
      <c r="H17" s="14">
        <v>77.977247000000006</v>
      </c>
      <c r="I17" s="15">
        <v>53.113453</v>
      </c>
    </row>
    <row r="18" spans="1:9" ht="19.899999999999999" customHeight="1">
      <c r="A18" s="1" t="s">
        <v>27</v>
      </c>
      <c r="B18" s="1" t="s">
        <v>44</v>
      </c>
      <c r="C18" s="13" t="s">
        <v>45</v>
      </c>
      <c r="D18" s="14">
        <v>152.38</v>
      </c>
      <c r="E18" s="15">
        <v>78.989999999999995</v>
      </c>
      <c r="F18" s="16">
        <v>73.39</v>
      </c>
      <c r="G18" s="14">
        <v>152.36699999999999</v>
      </c>
      <c r="H18" s="14">
        <v>78.984899999999996</v>
      </c>
      <c r="I18" s="15">
        <v>73.382099999999994</v>
      </c>
    </row>
    <row r="19" spans="1:9" ht="14.25" customHeight="1">
      <c r="A19" s="1">
        <v>0</v>
      </c>
      <c r="C19" s="87" t="s">
        <v>46</v>
      </c>
      <c r="D19" s="87"/>
      <c r="E19" s="87"/>
      <c r="F19" s="87"/>
      <c r="G19" s="87"/>
      <c r="H19" s="87"/>
      <c r="I19" s="87"/>
    </row>
    <row r="20" spans="1:9" ht="14.25" customHeight="1">
      <c r="A20" s="1">
        <v>0</v>
      </c>
      <c r="C20" s="82" t="s">
        <v>47</v>
      </c>
      <c r="D20" s="82"/>
      <c r="E20" s="82"/>
      <c r="F20" s="82"/>
      <c r="G20" s="82"/>
      <c r="H20" s="82"/>
      <c r="I20" s="82"/>
    </row>
    <row r="21" spans="1:9">
      <c r="C21" s="82" t="s">
        <v>238</v>
      </c>
      <c r="D21" s="82"/>
      <c r="E21" s="82"/>
      <c r="F21" s="82"/>
      <c r="G21" s="82"/>
      <c r="H21" s="82"/>
      <c r="I21" s="82"/>
    </row>
  </sheetData>
  <mergeCells count="7">
    <mergeCell ref="C21:I21"/>
    <mergeCell ref="C20:I20"/>
    <mergeCell ref="C5:I5"/>
    <mergeCell ref="C7:C8"/>
    <mergeCell ref="D7:F7"/>
    <mergeCell ref="G7:I7"/>
    <mergeCell ref="C19:I19"/>
  </mergeCells>
  <phoneticPr fontId="5" type="noConversion"/>
  <pageMargins left="0.75" right="0.75" top="0.26899999380111694" bottom="0.26899999380111694" header="0" footer="0"/>
  <pageSetup paperSize="9" scale="82" fitToHeight="0"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topLeftCell="C4" workbookViewId="0">
      <selection activeCell="C19" sqref="C19"/>
    </sheetView>
  </sheetViews>
  <sheetFormatPr defaultColWidth="10.125" defaultRowHeight="13.5"/>
  <cols>
    <col min="1" max="2" width="9" hidden="1"/>
    <col min="3" max="3" width="51.125" customWidth="1"/>
    <col min="4" max="4" width="15.375" customWidth="1"/>
    <col min="5" max="5" width="17.75" customWidth="1"/>
    <col min="6" max="6" width="9" hidden="1"/>
    <col min="7" max="7" width="16.625" customWidth="1"/>
    <col min="8" max="8" width="16.375" customWidth="1"/>
  </cols>
  <sheetData>
    <row r="1" spans="1:8" ht="22.5" hidden="1">
      <c r="A1" s="1">
        <v>0</v>
      </c>
      <c r="B1" s="1" t="s">
        <v>48</v>
      </c>
      <c r="C1" s="1" t="s">
        <v>1</v>
      </c>
    </row>
    <row r="2" spans="1:8" ht="22.5" hidden="1">
      <c r="A2" s="1">
        <v>0</v>
      </c>
      <c r="B2" s="1" t="s">
        <v>3</v>
      </c>
      <c r="C2" s="1" t="s">
        <v>49</v>
      </c>
      <c r="D2" s="1" t="s">
        <v>4</v>
      </c>
      <c r="E2" s="1" t="s">
        <v>50</v>
      </c>
      <c r="F2" s="1" t="s">
        <v>5</v>
      </c>
    </row>
    <row r="3" spans="1:8" hidden="1">
      <c r="A3" s="1">
        <v>0</v>
      </c>
      <c r="B3" s="1" t="s">
        <v>51</v>
      </c>
      <c r="C3" s="1" t="s">
        <v>52</v>
      </c>
      <c r="D3" s="1" t="s">
        <v>53</v>
      </c>
      <c r="E3" s="1" t="s">
        <v>54</v>
      </c>
      <c r="F3" s="1" t="s">
        <v>55</v>
      </c>
    </row>
    <row r="4" spans="1:8" ht="14.25" customHeight="1">
      <c r="A4" s="1">
        <v>0</v>
      </c>
      <c r="C4" s="1" t="s">
        <v>56</v>
      </c>
    </row>
    <row r="5" spans="1:8" ht="28.7" customHeight="1">
      <c r="A5" s="1">
        <v>0</v>
      </c>
      <c r="C5" s="83" t="s">
        <v>57</v>
      </c>
      <c r="D5" s="83"/>
      <c r="E5" s="83"/>
      <c r="F5" s="83"/>
      <c r="G5" s="83"/>
      <c r="H5" s="83"/>
    </row>
    <row r="6" spans="1:8" ht="14.25" customHeight="1" thickBot="1">
      <c r="A6" s="1">
        <v>0</v>
      </c>
      <c r="C6" s="1"/>
      <c r="D6" s="1"/>
      <c r="E6" s="2" t="s">
        <v>14</v>
      </c>
    </row>
    <row r="7" spans="1:8" ht="19.899999999999999" customHeight="1">
      <c r="A7" s="1">
        <v>0</v>
      </c>
      <c r="C7" s="88" t="s">
        <v>58</v>
      </c>
      <c r="D7" s="90" t="s">
        <v>229</v>
      </c>
      <c r="E7" s="90"/>
      <c r="F7" s="77"/>
      <c r="G7" s="90" t="s">
        <v>230</v>
      </c>
      <c r="H7" s="91"/>
    </row>
    <row r="8" spans="1:8" ht="19.899999999999999" customHeight="1">
      <c r="A8" s="68"/>
      <c r="C8" s="89"/>
      <c r="D8" s="71" t="s">
        <v>59</v>
      </c>
      <c r="E8" s="71" t="s">
        <v>60</v>
      </c>
      <c r="F8" s="70"/>
      <c r="G8" s="71" t="s">
        <v>59</v>
      </c>
      <c r="H8" s="72" t="s">
        <v>60</v>
      </c>
    </row>
    <row r="9" spans="1:8" ht="25.7" customHeight="1">
      <c r="A9" s="1" t="s">
        <v>27</v>
      </c>
      <c r="B9" s="1" t="s">
        <v>61</v>
      </c>
      <c r="C9" s="19" t="s">
        <v>62</v>
      </c>
      <c r="D9" s="14" t="s">
        <v>63</v>
      </c>
      <c r="E9" s="73">
        <v>420.67993143149999</v>
      </c>
      <c r="F9" s="1">
        <v>1</v>
      </c>
      <c r="G9" s="14" t="s">
        <v>63</v>
      </c>
      <c r="H9" s="15">
        <v>64.73</v>
      </c>
    </row>
    <row r="10" spans="1:8" ht="25.7" customHeight="1">
      <c r="A10" s="1" t="s">
        <v>27</v>
      </c>
      <c r="B10" s="1" t="s">
        <v>64</v>
      </c>
      <c r="C10" s="19" t="s">
        <v>65</v>
      </c>
      <c r="D10" s="14">
        <v>477.44</v>
      </c>
      <c r="E10" s="74"/>
      <c r="F10" s="1">
        <v>2</v>
      </c>
      <c r="G10" s="14">
        <v>82.95</v>
      </c>
      <c r="H10" s="15"/>
    </row>
    <row r="11" spans="1:8" ht="25.7" customHeight="1">
      <c r="A11" s="1" t="s">
        <v>27</v>
      </c>
      <c r="B11" s="1" t="s">
        <v>66</v>
      </c>
      <c r="C11" s="19" t="s">
        <v>67</v>
      </c>
      <c r="D11" s="14" t="s">
        <v>63</v>
      </c>
      <c r="E11" s="74">
        <v>84.5</v>
      </c>
      <c r="F11" s="1">
        <v>3</v>
      </c>
      <c r="G11" s="14" t="s">
        <v>63</v>
      </c>
      <c r="H11" s="15">
        <v>18.5</v>
      </c>
    </row>
    <row r="12" spans="1:8" ht="25.7" customHeight="1">
      <c r="A12" s="1" t="s">
        <v>27</v>
      </c>
      <c r="B12" s="20" t="s">
        <v>68</v>
      </c>
      <c r="C12" s="19" t="s">
        <v>69</v>
      </c>
      <c r="D12" s="14" t="s">
        <v>70</v>
      </c>
      <c r="E12" s="74">
        <v>0</v>
      </c>
      <c r="F12" s="1">
        <v>4</v>
      </c>
      <c r="G12" s="14" t="s">
        <v>70</v>
      </c>
      <c r="H12" s="15">
        <v>0</v>
      </c>
    </row>
    <row r="13" spans="1:8" ht="25.7" customHeight="1">
      <c r="A13" s="1" t="s">
        <v>27</v>
      </c>
      <c r="B13" s="1" t="s">
        <v>71</v>
      </c>
      <c r="C13" s="19" t="s">
        <v>72</v>
      </c>
      <c r="D13" s="14"/>
      <c r="E13" s="74">
        <v>84.5</v>
      </c>
      <c r="F13" s="1">
        <v>5</v>
      </c>
      <c r="G13" s="14"/>
      <c r="H13" s="15">
        <v>18.5</v>
      </c>
    </row>
    <row r="14" spans="1:8" ht="25.7" customHeight="1">
      <c r="A14" s="1" t="s">
        <v>27</v>
      </c>
      <c r="B14" s="1" t="s">
        <v>73</v>
      </c>
      <c r="C14" s="19" t="s">
        <v>74</v>
      </c>
      <c r="D14" s="14"/>
      <c r="E14" s="74">
        <v>28.29</v>
      </c>
      <c r="F14" s="1">
        <v>6</v>
      </c>
      <c r="G14" s="14"/>
      <c r="H14" s="15">
        <v>0.56999999999999995</v>
      </c>
    </row>
    <row r="15" spans="1:8" ht="25.7" customHeight="1">
      <c r="A15" s="1" t="s">
        <v>27</v>
      </c>
      <c r="B15" s="1" t="s">
        <v>75</v>
      </c>
      <c r="C15" s="19" t="s">
        <v>76</v>
      </c>
      <c r="D15" s="14"/>
      <c r="E15" s="74">
        <v>476.89</v>
      </c>
      <c r="F15" s="1">
        <v>7</v>
      </c>
      <c r="G15" s="14"/>
      <c r="H15" s="15">
        <v>82.66</v>
      </c>
    </row>
    <row r="16" spans="1:8" ht="25.7" customHeight="1">
      <c r="A16" s="1" t="s">
        <v>27</v>
      </c>
      <c r="B16" s="1" t="s">
        <v>77</v>
      </c>
      <c r="C16" s="19" t="s">
        <v>78</v>
      </c>
      <c r="D16" s="14">
        <v>0</v>
      </c>
      <c r="E16" s="74"/>
      <c r="F16" s="1">
        <v>8</v>
      </c>
      <c r="G16" s="14">
        <v>0</v>
      </c>
      <c r="H16" s="15"/>
    </row>
    <row r="17" spans="1:8" ht="25.7" customHeight="1" thickBot="1">
      <c r="A17" s="1" t="s">
        <v>27</v>
      </c>
      <c r="B17" s="1" t="s">
        <v>79</v>
      </c>
      <c r="C17" s="21" t="s">
        <v>80</v>
      </c>
      <c r="D17" s="22">
        <v>0</v>
      </c>
      <c r="E17" s="75"/>
      <c r="F17" s="1">
        <v>9</v>
      </c>
      <c r="G17" s="22">
        <v>0</v>
      </c>
      <c r="H17" s="23"/>
    </row>
    <row r="19" spans="1:8">
      <c r="C19" t="s">
        <v>239</v>
      </c>
    </row>
  </sheetData>
  <mergeCells count="4">
    <mergeCell ref="C7:C8"/>
    <mergeCell ref="D7:E7"/>
    <mergeCell ref="G7:H7"/>
    <mergeCell ref="C5:H5"/>
  </mergeCells>
  <phoneticPr fontId="5" type="noConversion"/>
  <pageMargins left="0.75" right="0.75" top="0.26899999380111694" bottom="0.26899999380111694"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17"/>
  <sheetViews>
    <sheetView topLeftCell="C4" workbookViewId="0">
      <selection activeCell="D23" sqref="D23"/>
    </sheetView>
  </sheetViews>
  <sheetFormatPr defaultColWidth="10.125" defaultRowHeight="13.5"/>
  <cols>
    <col min="1" max="2" width="9" hidden="1"/>
    <col min="3" max="3" width="51.125" customWidth="1"/>
    <col min="4" max="4" width="19.75" customWidth="1"/>
    <col min="5" max="5" width="18.5" customWidth="1"/>
    <col min="6" max="6" width="9" hidden="1"/>
    <col min="7" max="7" width="18" customWidth="1"/>
    <col min="8" max="8" width="17" customWidth="1"/>
  </cols>
  <sheetData>
    <row r="1" spans="1:8" ht="22.5" hidden="1">
      <c r="A1" s="1">
        <v>0</v>
      </c>
      <c r="B1" s="1" t="s">
        <v>81</v>
      </c>
      <c r="C1" s="1" t="s">
        <v>1</v>
      </c>
      <c r="D1" s="1"/>
    </row>
    <row r="2" spans="1:8" ht="22.5" hidden="1">
      <c r="A2" s="1">
        <v>0</v>
      </c>
      <c r="B2" s="1" t="s">
        <v>3</v>
      </c>
      <c r="C2" s="1" t="s">
        <v>49</v>
      </c>
      <c r="D2" s="1" t="s">
        <v>4</v>
      </c>
      <c r="E2" s="1" t="s">
        <v>50</v>
      </c>
      <c r="F2" s="1" t="s">
        <v>5</v>
      </c>
    </row>
    <row r="3" spans="1:8" hidden="1">
      <c r="A3" s="1">
        <v>0</v>
      </c>
      <c r="B3" s="1" t="s">
        <v>51</v>
      </c>
      <c r="C3" s="1" t="s">
        <v>52</v>
      </c>
      <c r="D3" s="1" t="s">
        <v>53</v>
      </c>
      <c r="E3" s="1" t="s">
        <v>54</v>
      </c>
      <c r="F3" s="1" t="s">
        <v>55</v>
      </c>
    </row>
    <row r="4" spans="1:8" ht="14.25" customHeight="1">
      <c r="A4" s="1">
        <v>0</v>
      </c>
      <c r="C4" s="1" t="s">
        <v>82</v>
      </c>
    </row>
    <row r="5" spans="1:8" ht="28.7" customHeight="1">
      <c r="A5" s="1">
        <v>0</v>
      </c>
      <c r="C5" s="83" t="s">
        <v>83</v>
      </c>
      <c r="D5" s="83"/>
      <c r="E5" s="83"/>
      <c r="F5" s="83"/>
      <c r="G5" s="83"/>
      <c r="H5" s="83"/>
    </row>
    <row r="6" spans="1:8" ht="14.25" customHeight="1" thickBot="1">
      <c r="A6" s="1">
        <v>0</v>
      </c>
      <c r="C6" s="1"/>
      <c r="D6" s="1"/>
      <c r="E6" s="2" t="s">
        <v>14</v>
      </c>
    </row>
    <row r="7" spans="1:8" ht="19.899999999999999" customHeight="1" thickBot="1">
      <c r="A7" s="1">
        <v>0</v>
      </c>
      <c r="C7" s="92" t="s">
        <v>58</v>
      </c>
      <c r="D7" s="90" t="s">
        <v>229</v>
      </c>
      <c r="E7" s="90"/>
      <c r="F7" s="77"/>
      <c r="G7" s="90" t="s">
        <v>230</v>
      </c>
      <c r="H7" s="91"/>
    </row>
    <row r="8" spans="1:8" ht="19.899999999999999" customHeight="1">
      <c r="A8" s="68"/>
      <c r="C8" s="93"/>
      <c r="D8" s="17" t="s">
        <v>59</v>
      </c>
      <c r="E8" s="78" t="s">
        <v>60</v>
      </c>
      <c r="G8" s="17" t="s">
        <v>59</v>
      </c>
      <c r="H8" s="18" t="s">
        <v>60</v>
      </c>
    </row>
    <row r="9" spans="1:8" ht="25.7" customHeight="1">
      <c r="A9" s="1" t="s">
        <v>27</v>
      </c>
      <c r="B9" s="1" t="s">
        <v>84</v>
      </c>
      <c r="C9" s="19" t="s">
        <v>85</v>
      </c>
      <c r="D9" s="14"/>
      <c r="E9" s="74">
        <v>474.016727</v>
      </c>
      <c r="F9" s="1">
        <v>1</v>
      </c>
      <c r="G9" s="14"/>
      <c r="H9" s="15">
        <v>83.761904000000001</v>
      </c>
    </row>
    <row r="10" spans="1:8" ht="25.7" customHeight="1">
      <c r="A10" s="1" t="s">
        <v>27</v>
      </c>
      <c r="B10" s="1" t="s">
        <v>86</v>
      </c>
      <c r="C10" s="19" t="s">
        <v>87</v>
      </c>
      <c r="D10" s="14">
        <v>510.56</v>
      </c>
      <c r="E10" s="74"/>
      <c r="F10" s="1">
        <v>2</v>
      </c>
      <c r="G10" s="14">
        <v>83.77</v>
      </c>
      <c r="H10" s="15"/>
    </row>
    <row r="11" spans="1:8" ht="25.7" customHeight="1">
      <c r="A11" s="1" t="s">
        <v>27</v>
      </c>
      <c r="B11" s="1" t="s">
        <v>88</v>
      </c>
      <c r="C11" s="19" t="s">
        <v>89</v>
      </c>
      <c r="D11" s="14"/>
      <c r="E11" s="74">
        <v>101.2</v>
      </c>
      <c r="F11" s="1">
        <v>3</v>
      </c>
      <c r="G11" s="14"/>
      <c r="H11" s="15">
        <v>7.5</v>
      </c>
    </row>
    <row r="12" spans="1:8" ht="25.7" customHeight="1">
      <c r="A12" s="1" t="s">
        <v>27</v>
      </c>
      <c r="B12" s="1" t="s">
        <v>90</v>
      </c>
      <c r="C12" s="19" t="s">
        <v>91</v>
      </c>
      <c r="D12" s="14"/>
      <c r="E12" s="74">
        <v>64.883129999999994</v>
      </c>
      <c r="F12" s="1">
        <v>4</v>
      </c>
      <c r="G12" s="14"/>
      <c r="H12" s="15">
        <v>7.6074000000000002</v>
      </c>
    </row>
    <row r="13" spans="1:8" ht="25.7" customHeight="1">
      <c r="A13" s="1" t="s">
        <v>27</v>
      </c>
      <c r="B13" s="1" t="s">
        <v>92</v>
      </c>
      <c r="C13" s="19" t="s">
        <v>93</v>
      </c>
      <c r="D13" s="14"/>
      <c r="E13" s="74">
        <v>510.333597</v>
      </c>
      <c r="F13" s="1">
        <v>5</v>
      </c>
      <c r="G13" s="14"/>
      <c r="H13" s="15">
        <v>83.654504000000003</v>
      </c>
    </row>
    <row r="14" spans="1:8" ht="25.7" customHeight="1">
      <c r="A14" s="1" t="s">
        <v>27</v>
      </c>
      <c r="B14" s="1" t="s">
        <v>94</v>
      </c>
      <c r="C14" s="19" t="s">
        <v>95</v>
      </c>
      <c r="D14" s="14">
        <v>0</v>
      </c>
      <c r="E14" s="74"/>
      <c r="F14" s="1">
        <v>6</v>
      </c>
      <c r="G14" s="14">
        <v>0</v>
      </c>
      <c r="H14" s="15"/>
    </row>
    <row r="15" spans="1:8" ht="25.7" customHeight="1" thickBot="1">
      <c r="A15" s="1" t="s">
        <v>27</v>
      </c>
      <c r="B15" s="1" t="s">
        <v>96</v>
      </c>
      <c r="C15" s="21" t="s">
        <v>97</v>
      </c>
      <c r="D15" s="22">
        <v>0</v>
      </c>
      <c r="E15" s="75"/>
      <c r="F15" s="1">
        <v>7</v>
      </c>
      <c r="G15" s="22">
        <v>0</v>
      </c>
      <c r="H15" s="23"/>
    </row>
    <row r="17" spans="3:3">
      <c r="C17" t="s">
        <v>239</v>
      </c>
    </row>
  </sheetData>
  <mergeCells count="4">
    <mergeCell ref="C7:C8"/>
    <mergeCell ref="D7:E7"/>
    <mergeCell ref="G7:H7"/>
    <mergeCell ref="C5:H5"/>
  </mergeCells>
  <phoneticPr fontId="5" type="noConversion"/>
  <pageMargins left="0.75" right="0.75" top="0.26899999380111694" bottom="0.26899999380111694" header="0" footer="0"/>
  <pageSetup paperSize="9"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topLeftCell="C1" workbookViewId="0">
      <pane ySplit="7" topLeftCell="A8" activePane="bottomLeft" state="frozen"/>
      <selection pane="bottomLeft" activeCell="C34" sqref="C33:C34"/>
    </sheetView>
  </sheetViews>
  <sheetFormatPr defaultColWidth="10.125" defaultRowHeight="13.5"/>
  <cols>
    <col min="1" max="2" width="9" hidden="1"/>
    <col min="3" max="3" width="38.875" customWidth="1"/>
    <col min="4" max="4" width="18.75" customWidth="1"/>
    <col min="5" max="6" width="15.5" customWidth="1"/>
    <col min="7" max="7" width="9" hidden="1"/>
    <col min="8" max="8" width="9.75" customWidth="1"/>
  </cols>
  <sheetData>
    <row r="1" spans="1:7" ht="22.5" hidden="1">
      <c r="A1" s="1">
        <v>0</v>
      </c>
      <c r="B1" s="1" t="s">
        <v>98</v>
      </c>
      <c r="C1" s="1" t="s">
        <v>1</v>
      </c>
      <c r="D1" s="1"/>
    </row>
    <row r="2" spans="1:7" ht="22.5" hidden="1">
      <c r="A2" s="1">
        <v>0</v>
      </c>
      <c r="B2" s="1" t="s">
        <v>3</v>
      </c>
      <c r="C2" s="1" t="s">
        <v>49</v>
      </c>
      <c r="D2" s="1" t="s">
        <v>4</v>
      </c>
      <c r="E2" s="1" t="s">
        <v>50</v>
      </c>
      <c r="F2" s="1" t="s">
        <v>5</v>
      </c>
    </row>
    <row r="3" spans="1:7" hidden="1">
      <c r="A3" s="1">
        <v>0</v>
      </c>
      <c r="B3" s="1" t="s">
        <v>51</v>
      </c>
      <c r="C3" s="1" t="s">
        <v>52</v>
      </c>
      <c r="E3" s="1" t="s">
        <v>99</v>
      </c>
      <c r="F3" s="1" t="s">
        <v>100</v>
      </c>
      <c r="G3" s="1" t="s">
        <v>55</v>
      </c>
    </row>
    <row r="4" spans="1:7" ht="14.25" customHeight="1">
      <c r="A4" s="1">
        <v>0</v>
      </c>
      <c r="C4" s="20" t="s">
        <v>101</v>
      </c>
    </row>
    <row r="5" spans="1:7" ht="28.7" customHeight="1">
      <c r="A5" s="1">
        <v>0</v>
      </c>
      <c r="C5" s="83" t="s">
        <v>102</v>
      </c>
      <c r="D5" s="83"/>
      <c r="E5" s="83"/>
      <c r="F5" s="83"/>
    </row>
    <row r="6" spans="1:7" ht="14.25" customHeight="1" thickBot="1">
      <c r="A6" s="1">
        <v>0</v>
      </c>
      <c r="F6" s="2" t="s">
        <v>14</v>
      </c>
    </row>
    <row r="7" spans="1:7" ht="21.95" customHeight="1" thickBot="1">
      <c r="A7" s="1">
        <v>0</v>
      </c>
      <c r="C7" s="24" t="s">
        <v>58</v>
      </c>
      <c r="D7" s="25" t="s">
        <v>103</v>
      </c>
      <c r="E7" s="25" t="s">
        <v>224</v>
      </c>
      <c r="F7" s="24" t="s">
        <v>105</v>
      </c>
    </row>
    <row r="8" spans="1:7" ht="19.899999999999999" customHeight="1">
      <c r="A8" s="1" t="s">
        <v>27</v>
      </c>
      <c r="B8" s="1" t="s">
        <v>106</v>
      </c>
      <c r="C8" s="26" t="s">
        <v>107</v>
      </c>
      <c r="D8" s="27" t="s">
        <v>108</v>
      </c>
      <c r="E8" s="28">
        <v>185.7</v>
      </c>
      <c r="F8" s="29">
        <v>26</v>
      </c>
      <c r="G8" s="1">
        <v>1</v>
      </c>
    </row>
    <row r="9" spans="1:7" ht="19.899999999999999" customHeight="1">
      <c r="A9" s="1" t="s">
        <v>27</v>
      </c>
      <c r="B9" s="1" t="s">
        <v>66</v>
      </c>
      <c r="C9" s="26" t="s">
        <v>109</v>
      </c>
      <c r="D9" s="27" t="s">
        <v>22</v>
      </c>
      <c r="E9" s="28">
        <v>84.5</v>
      </c>
      <c r="F9" s="29">
        <v>18.5</v>
      </c>
      <c r="G9" s="1">
        <v>2</v>
      </c>
    </row>
    <row r="10" spans="1:7" ht="22.7" customHeight="1">
      <c r="A10" s="1" t="s">
        <v>27</v>
      </c>
      <c r="B10" s="1" t="s">
        <v>110</v>
      </c>
      <c r="C10" s="26" t="s">
        <v>111</v>
      </c>
      <c r="D10" s="27" t="s">
        <v>23</v>
      </c>
      <c r="E10" s="28">
        <v>28</v>
      </c>
      <c r="F10" s="29">
        <v>0.5</v>
      </c>
      <c r="G10" s="1">
        <v>3</v>
      </c>
    </row>
    <row r="11" spans="1:7" ht="19.899999999999999" customHeight="1">
      <c r="A11" s="1" t="s">
        <v>27</v>
      </c>
      <c r="B11" s="1" t="s">
        <v>88</v>
      </c>
      <c r="C11" s="26" t="s">
        <v>112</v>
      </c>
      <c r="D11" s="27" t="s">
        <v>113</v>
      </c>
      <c r="E11" s="28">
        <v>101.2</v>
      </c>
      <c r="F11" s="29">
        <v>7.5</v>
      </c>
      <c r="G11" s="1">
        <v>4</v>
      </c>
    </row>
    <row r="12" spans="1:7" ht="22.7" customHeight="1" thickBot="1">
      <c r="A12" s="1" t="s">
        <v>27</v>
      </c>
      <c r="B12" s="1" t="s">
        <v>114</v>
      </c>
      <c r="C12" s="30" t="s">
        <v>111</v>
      </c>
      <c r="D12" s="31" t="s">
        <v>25</v>
      </c>
      <c r="E12" s="32">
        <v>64.7</v>
      </c>
      <c r="F12" s="33">
        <v>7.5</v>
      </c>
      <c r="G12" s="1">
        <v>5</v>
      </c>
    </row>
    <row r="13" spans="1:7" ht="19.899999999999999" customHeight="1">
      <c r="A13" s="1" t="s">
        <v>27</v>
      </c>
      <c r="B13" s="1" t="s">
        <v>115</v>
      </c>
      <c r="C13" s="26" t="s">
        <v>116</v>
      </c>
      <c r="D13" s="27" t="s">
        <v>117</v>
      </c>
      <c r="E13" s="28">
        <v>93.18</v>
      </c>
      <c r="F13" s="29">
        <v>8.18</v>
      </c>
      <c r="G13" s="1">
        <v>6</v>
      </c>
    </row>
    <row r="14" spans="1:7" ht="19.899999999999999" customHeight="1">
      <c r="A14" s="1" t="s">
        <v>27</v>
      </c>
      <c r="B14" s="1" t="s">
        <v>73</v>
      </c>
      <c r="C14" s="26" t="s">
        <v>109</v>
      </c>
      <c r="D14" s="27" t="s">
        <v>118</v>
      </c>
      <c r="E14" s="28">
        <v>28.29</v>
      </c>
      <c r="F14" s="29">
        <v>0.56999999999999995</v>
      </c>
      <c r="G14" s="1">
        <v>7</v>
      </c>
    </row>
    <row r="15" spans="1:7" ht="19.899999999999999" customHeight="1" thickBot="1">
      <c r="A15" s="1" t="s">
        <v>27</v>
      </c>
      <c r="B15" s="1" t="s">
        <v>90</v>
      </c>
      <c r="C15" s="30" t="s">
        <v>112</v>
      </c>
      <c r="D15" s="31" t="s">
        <v>119</v>
      </c>
      <c r="E15" s="32">
        <v>64.88</v>
      </c>
      <c r="F15" s="33">
        <v>7.61</v>
      </c>
      <c r="G15" s="1">
        <v>8</v>
      </c>
    </row>
    <row r="16" spans="1:7" ht="19.899999999999999" customHeight="1">
      <c r="A16" s="1" t="s">
        <v>27</v>
      </c>
      <c r="B16" s="1" t="s">
        <v>120</v>
      </c>
      <c r="C16" s="26" t="s">
        <v>121</v>
      </c>
      <c r="D16" s="27" t="s">
        <v>122</v>
      </c>
      <c r="E16" s="28">
        <v>30.66</v>
      </c>
      <c r="F16" s="29">
        <v>4.97</v>
      </c>
      <c r="G16" s="1">
        <v>9</v>
      </c>
    </row>
    <row r="17" spans="1:7" ht="19.899999999999999" customHeight="1">
      <c r="A17" s="1" t="s">
        <v>27</v>
      </c>
      <c r="B17" s="1" t="s">
        <v>123</v>
      </c>
      <c r="C17" s="26" t="s">
        <v>109</v>
      </c>
      <c r="D17" s="27" t="s">
        <v>124</v>
      </c>
      <c r="E17" s="28">
        <v>14.94</v>
      </c>
      <c r="F17" s="29">
        <v>2.27</v>
      </c>
      <c r="G17" s="1">
        <v>10</v>
      </c>
    </row>
    <row r="18" spans="1:7" ht="19.899999999999999" customHeight="1" thickBot="1">
      <c r="A18" s="1" t="s">
        <v>27</v>
      </c>
      <c r="B18" s="1" t="s">
        <v>125</v>
      </c>
      <c r="C18" s="30" t="s">
        <v>112</v>
      </c>
      <c r="D18" s="31" t="s">
        <v>126</v>
      </c>
      <c r="E18" s="32">
        <v>15.72</v>
      </c>
      <c r="F18" s="33">
        <v>2.6995847816</v>
      </c>
      <c r="G18" s="1">
        <v>11</v>
      </c>
    </row>
    <row r="19" spans="1:7" ht="19.899999999999999" customHeight="1">
      <c r="A19" s="1" t="s">
        <v>27</v>
      </c>
      <c r="B19" s="1" t="s">
        <v>127</v>
      </c>
      <c r="C19" s="26" t="s">
        <v>128</v>
      </c>
      <c r="D19" s="27" t="s">
        <v>129</v>
      </c>
      <c r="E19" s="28">
        <v>85.67</v>
      </c>
      <c r="F19" s="29">
        <v>21.040800000000001</v>
      </c>
      <c r="G19" s="1">
        <v>12</v>
      </c>
    </row>
    <row r="20" spans="1:7" ht="19.899999999999999" customHeight="1">
      <c r="A20" s="1" t="s">
        <v>27</v>
      </c>
      <c r="B20" s="1" t="s">
        <v>130</v>
      </c>
      <c r="C20" s="26" t="s">
        <v>109</v>
      </c>
      <c r="D20" s="27" t="s">
        <v>131</v>
      </c>
      <c r="E20" s="28">
        <v>42.8</v>
      </c>
      <c r="F20" s="29">
        <v>8.5856999999999992</v>
      </c>
      <c r="G20" s="1">
        <v>13</v>
      </c>
    </row>
    <row r="21" spans="1:7" ht="19.899999999999999" customHeight="1">
      <c r="A21" s="1" t="s">
        <v>27</v>
      </c>
      <c r="B21" s="1" t="s">
        <v>132</v>
      </c>
      <c r="C21" s="26" t="s">
        <v>133</v>
      </c>
      <c r="D21" s="27"/>
      <c r="E21" s="28">
        <v>37.700000000000003</v>
      </c>
      <c r="F21" s="29">
        <v>4.0999999999999996</v>
      </c>
      <c r="G21" s="1">
        <v>14</v>
      </c>
    </row>
    <row r="22" spans="1:7" ht="22.7" customHeight="1">
      <c r="A22" s="1" t="s">
        <v>27</v>
      </c>
      <c r="B22" s="1" t="s">
        <v>134</v>
      </c>
      <c r="C22" s="26" t="s">
        <v>135</v>
      </c>
      <c r="D22" s="27" t="s">
        <v>136</v>
      </c>
      <c r="E22" s="28">
        <v>5.0999999999999996</v>
      </c>
      <c r="F22" s="29">
        <v>4.4856999999999996</v>
      </c>
      <c r="G22" s="1">
        <v>15</v>
      </c>
    </row>
    <row r="23" spans="1:7" ht="19.899999999999999" customHeight="1">
      <c r="A23" s="1" t="s">
        <v>27</v>
      </c>
      <c r="B23" s="1" t="s">
        <v>137</v>
      </c>
      <c r="C23" s="26" t="s">
        <v>112</v>
      </c>
      <c r="D23" s="27" t="s">
        <v>138</v>
      </c>
      <c r="E23" s="28">
        <v>42.87</v>
      </c>
      <c r="F23" s="29">
        <v>12.4551</v>
      </c>
      <c r="G23" s="1">
        <v>16</v>
      </c>
    </row>
    <row r="24" spans="1:7" ht="19.899999999999999" customHeight="1">
      <c r="A24" s="1" t="s">
        <v>27</v>
      </c>
      <c r="B24" s="1" t="s">
        <v>139</v>
      </c>
      <c r="C24" s="26" t="s">
        <v>133</v>
      </c>
      <c r="D24" s="27"/>
      <c r="E24" s="28">
        <v>42</v>
      </c>
      <c r="F24" s="29">
        <v>12.2</v>
      </c>
      <c r="G24" s="1">
        <v>17</v>
      </c>
    </row>
    <row r="25" spans="1:7" ht="22.7" customHeight="1" thickBot="1">
      <c r="A25" s="1" t="s">
        <v>27</v>
      </c>
      <c r="B25" s="1" t="s">
        <v>140</v>
      </c>
      <c r="C25" s="30" t="s">
        <v>141</v>
      </c>
      <c r="D25" s="31" t="s">
        <v>142</v>
      </c>
      <c r="E25" s="32">
        <v>0.87</v>
      </c>
      <c r="F25" s="33">
        <v>0.25509999999999999</v>
      </c>
      <c r="G25" s="1">
        <v>18</v>
      </c>
    </row>
    <row r="26" spans="1:7" ht="19.899999999999999" customHeight="1">
      <c r="A26" s="1" t="s">
        <v>27</v>
      </c>
      <c r="B26" s="1" t="s">
        <v>143</v>
      </c>
      <c r="C26" s="26" t="s">
        <v>144</v>
      </c>
      <c r="D26" s="27" t="s">
        <v>145</v>
      </c>
      <c r="E26" s="28">
        <v>32.840000000000003</v>
      </c>
      <c r="F26" s="29">
        <v>5.4983588917999997</v>
      </c>
      <c r="G26" s="1">
        <v>19</v>
      </c>
    </row>
    <row r="27" spans="1:7" ht="19.899999999999999" customHeight="1">
      <c r="A27" s="1" t="s">
        <v>27</v>
      </c>
      <c r="B27" s="1" t="s">
        <v>146</v>
      </c>
      <c r="C27" s="26" t="s">
        <v>109</v>
      </c>
      <c r="D27" s="27" t="s">
        <v>147</v>
      </c>
      <c r="E27" s="28">
        <v>16.079999999999998</v>
      </c>
      <c r="F27" s="29">
        <v>2.8090125702000002</v>
      </c>
      <c r="G27" s="1">
        <v>20</v>
      </c>
    </row>
    <row r="28" spans="1:7" ht="19.899999999999999" customHeight="1" thickBot="1">
      <c r="A28" s="1" t="s">
        <v>27</v>
      </c>
      <c r="B28" s="1" t="s">
        <v>148</v>
      </c>
      <c r="C28" s="30" t="s">
        <v>112</v>
      </c>
      <c r="D28" s="31" t="s">
        <v>149</v>
      </c>
      <c r="E28" s="32">
        <v>16.760000000000002</v>
      </c>
      <c r="F28" s="33">
        <v>2.6893463216</v>
      </c>
      <c r="G28" s="1">
        <v>21</v>
      </c>
    </row>
    <row r="29" spans="1:7" ht="14.25" customHeight="1">
      <c r="A29" s="1">
        <v>0</v>
      </c>
      <c r="C29" s="82" t="s">
        <v>150</v>
      </c>
      <c r="D29" s="82"/>
      <c r="E29" s="82"/>
      <c r="F29" s="82"/>
      <c r="G29" s="1"/>
    </row>
    <row r="30" spans="1:7" ht="14.25" customHeight="1">
      <c r="A30" s="1">
        <v>0</v>
      </c>
      <c r="C30" s="82" t="s">
        <v>151</v>
      </c>
      <c r="D30" s="82"/>
      <c r="E30" s="82"/>
      <c r="F30" s="82"/>
      <c r="G30" s="1"/>
    </row>
    <row r="31" spans="1:7" ht="14.25" customHeight="1">
      <c r="C31" s="82" t="s">
        <v>238</v>
      </c>
      <c r="D31" s="82"/>
      <c r="E31" s="82"/>
      <c r="F31" s="82"/>
      <c r="G31" s="1"/>
    </row>
  </sheetData>
  <mergeCells count="4">
    <mergeCell ref="C5:F5"/>
    <mergeCell ref="C29:F29"/>
    <mergeCell ref="C30:F30"/>
    <mergeCell ref="C31:F31"/>
  </mergeCells>
  <phoneticPr fontId="5" type="noConversion"/>
  <pageMargins left="0.75" right="0.75" top="0.26899999380111694" bottom="0.26899999380111694"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15"/>
  <sheetViews>
    <sheetView topLeftCell="A4" workbookViewId="0">
      <selection activeCell="E22" sqref="E22"/>
    </sheetView>
  </sheetViews>
  <sheetFormatPr defaultColWidth="10.125" defaultRowHeight="13.5"/>
  <cols>
    <col min="1" max="1" width="42.5" customWidth="1"/>
    <col min="2" max="2" width="18.5" customWidth="1"/>
    <col min="3" max="4" width="20.75" customWidth="1"/>
    <col min="5" max="5" width="19.125" customWidth="1"/>
    <col min="7" max="7" width="9.75" customWidth="1"/>
  </cols>
  <sheetData>
    <row r="1" spans="1:6" ht="22.5" hidden="1">
      <c r="A1" s="1" t="s">
        <v>1</v>
      </c>
      <c r="B1" s="1" t="s">
        <v>203</v>
      </c>
    </row>
    <row r="2" spans="1:6" hidden="1">
      <c r="A2" s="1" t="s">
        <v>49</v>
      </c>
      <c r="B2" s="1" t="s">
        <v>4</v>
      </c>
      <c r="C2" s="1" t="s">
        <v>50</v>
      </c>
      <c r="D2" s="1" t="s">
        <v>204</v>
      </c>
    </row>
    <row r="3" spans="1:6" hidden="1">
      <c r="A3" s="1" t="s">
        <v>52</v>
      </c>
      <c r="C3" s="1" t="s">
        <v>99</v>
      </c>
      <c r="D3" s="1" t="s">
        <v>100</v>
      </c>
      <c r="E3" s="1" t="s">
        <v>205</v>
      </c>
      <c r="F3" s="1" t="s">
        <v>55</v>
      </c>
    </row>
    <row r="4" spans="1:6">
      <c r="A4" s="20" t="s">
        <v>206</v>
      </c>
    </row>
    <row r="5" spans="1:6" ht="19.5">
      <c r="A5" s="83" t="s">
        <v>231</v>
      </c>
      <c r="B5" s="83"/>
      <c r="C5" s="83"/>
      <c r="D5" s="83"/>
    </row>
    <row r="6" spans="1:6" ht="14.25" thickBot="1">
      <c r="A6" s="94" t="s">
        <v>14</v>
      </c>
      <c r="B6" s="94"/>
      <c r="C6" s="94"/>
      <c r="D6" s="94"/>
      <c r="E6" s="94"/>
    </row>
    <row r="7" spans="1:6" ht="14.25" thickBot="1">
      <c r="A7" s="49" t="s">
        <v>185</v>
      </c>
      <c r="B7" s="25" t="s">
        <v>20</v>
      </c>
      <c r="C7" s="25" t="s">
        <v>104</v>
      </c>
      <c r="D7" s="50" t="s">
        <v>105</v>
      </c>
      <c r="E7" s="50" t="s">
        <v>207</v>
      </c>
    </row>
    <row r="8" spans="1:6">
      <c r="A8" s="51" t="s">
        <v>208</v>
      </c>
      <c r="B8" s="52" t="s">
        <v>21</v>
      </c>
      <c r="C8" s="44">
        <v>988</v>
      </c>
      <c r="D8" s="44">
        <v>166.72</v>
      </c>
      <c r="E8" s="53">
        <v>821.28</v>
      </c>
      <c r="F8" s="1"/>
    </row>
    <row r="9" spans="1:6">
      <c r="A9" s="54" t="s">
        <v>209</v>
      </c>
      <c r="B9" s="55" t="s">
        <v>22</v>
      </c>
      <c r="C9" s="56">
        <v>477.44</v>
      </c>
      <c r="D9" s="28">
        <v>82.95</v>
      </c>
      <c r="E9" s="57">
        <v>394.49</v>
      </c>
      <c r="F9" s="1"/>
    </row>
    <row r="10" spans="1:6">
      <c r="A10" s="51" t="s">
        <v>210</v>
      </c>
      <c r="B10" s="52" t="s">
        <v>23</v>
      </c>
      <c r="C10" s="44">
        <v>510.56</v>
      </c>
      <c r="D10" s="44">
        <v>83.77</v>
      </c>
      <c r="E10" s="53">
        <v>426.79</v>
      </c>
      <c r="F10" s="1"/>
    </row>
    <row r="11" spans="1:6">
      <c r="A11" s="58" t="s">
        <v>211</v>
      </c>
      <c r="B11" s="52" t="s">
        <v>24</v>
      </c>
      <c r="C11" s="44">
        <v>55.5</v>
      </c>
      <c r="D11" s="44">
        <v>20.8</v>
      </c>
      <c r="E11" s="53">
        <v>34.700000000000003</v>
      </c>
      <c r="F11" s="1"/>
    </row>
    <row r="12" spans="1:6">
      <c r="A12" s="34" t="s">
        <v>209</v>
      </c>
      <c r="B12" s="27" t="s">
        <v>25</v>
      </c>
      <c r="C12" s="28">
        <v>29</v>
      </c>
      <c r="D12" s="28">
        <v>10</v>
      </c>
      <c r="E12" s="57">
        <v>19</v>
      </c>
      <c r="F12" s="1"/>
    </row>
    <row r="13" spans="1:6" ht="14.25" thickBot="1">
      <c r="A13" s="51" t="s">
        <v>210</v>
      </c>
      <c r="B13" s="52" t="s">
        <v>26</v>
      </c>
      <c r="C13" s="44">
        <v>26.5</v>
      </c>
      <c r="D13" s="44">
        <v>10.8</v>
      </c>
      <c r="E13" s="45">
        <v>15.7</v>
      </c>
      <c r="F13" s="1"/>
    </row>
    <row r="14" spans="1:6">
      <c r="A14" s="87" t="s">
        <v>240</v>
      </c>
      <c r="B14" s="87"/>
      <c r="C14" s="87"/>
      <c r="D14" s="87"/>
      <c r="E14" s="87"/>
    </row>
    <row r="15" spans="1:6">
      <c r="A15" s="82" t="s">
        <v>241</v>
      </c>
      <c r="B15" s="82"/>
      <c r="C15" s="82"/>
      <c r="D15" s="82"/>
      <c r="E15" s="82"/>
    </row>
  </sheetData>
  <mergeCells count="4">
    <mergeCell ref="A5:D5"/>
    <mergeCell ref="A6:E6"/>
    <mergeCell ref="A14:E14"/>
    <mergeCell ref="A15:E15"/>
  </mergeCells>
  <phoneticPr fontId="5" type="noConversion"/>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2"/>
  <sheetViews>
    <sheetView tabSelected="1" topLeftCell="A4" workbookViewId="0">
      <selection activeCell="D19" sqref="D19"/>
    </sheetView>
  </sheetViews>
  <sheetFormatPr defaultColWidth="10.125" defaultRowHeight="13.5"/>
  <cols>
    <col min="1" max="1" width="10.25" customWidth="1"/>
    <col min="2" max="2" width="38.625" customWidth="1"/>
    <col min="3" max="3" width="42.375" customWidth="1"/>
    <col min="4" max="4" width="20.75" customWidth="1"/>
    <col min="7" max="7" width="9.75" customWidth="1"/>
  </cols>
  <sheetData>
    <row r="1" spans="1:6" ht="22.5" hidden="1">
      <c r="A1" s="1" t="s">
        <v>217</v>
      </c>
      <c r="B1" s="1" t="s">
        <v>212</v>
      </c>
    </row>
    <row r="2" spans="1:6" ht="22.5" hidden="1">
      <c r="A2" s="1" t="s">
        <v>3</v>
      </c>
      <c r="B2" s="1" t="s">
        <v>213</v>
      </c>
      <c r="C2" s="1" t="s">
        <v>214</v>
      </c>
      <c r="D2" s="1" t="s">
        <v>215</v>
      </c>
      <c r="E2" s="1" t="s">
        <v>216</v>
      </c>
    </row>
    <row r="3" spans="1:6" hidden="1">
      <c r="A3" s="1" t="s">
        <v>55</v>
      </c>
      <c r="B3" s="1" t="s">
        <v>218</v>
      </c>
      <c r="C3" s="1" t="s">
        <v>159</v>
      </c>
      <c r="D3" s="1" t="s">
        <v>219</v>
      </c>
      <c r="E3" s="1" t="s">
        <v>165</v>
      </c>
      <c r="F3" s="1" t="s">
        <v>220</v>
      </c>
    </row>
    <row r="4" spans="1:6">
      <c r="A4" s="20" t="s">
        <v>221</v>
      </c>
    </row>
    <row r="5" spans="1:6" ht="19.5">
      <c r="A5" s="83" t="s">
        <v>232</v>
      </c>
      <c r="B5" s="83"/>
      <c r="C5" s="83"/>
      <c r="D5" s="83"/>
    </row>
    <row r="6" spans="1:6" ht="14.25" thickBot="1">
      <c r="A6" s="94" t="s">
        <v>14</v>
      </c>
      <c r="B6" s="94"/>
      <c r="C6" s="94"/>
      <c r="D6" s="94"/>
    </row>
    <row r="7" spans="1:6" ht="14.25" thickBot="1">
      <c r="A7" s="49" t="s">
        <v>222</v>
      </c>
      <c r="B7" s="49" t="s">
        <v>227</v>
      </c>
      <c r="C7" s="79" t="s">
        <v>228</v>
      </c>
      <c r="D7" s="24" t="s">
        <v>223</v>
      </c>
    </row>
    <row r="8" spans="1:6" ht="27">
      <c r="A8" s="59">
        <v>1</v>
      </c>
      <c r="B8" s="81" t="s">
        <v>245</v>
      </c>
      <c r="C8" s="105" t="s">
        <v>225</v>
      </c>
      <c r="D8" s="15">
        <v>10</v>
      </c>
      <c r="E8" s="1"/>
      <c r="F8" s="1"/>
    </row>
    <row r="9" spans="1:6" ht="27">
      <c r="A9" s="107">
        <v>2</v>
      </c>
      <c r="B9" s="104" t="s">
        <v>246</v>
      </c>
      <c r="C9" s="80" t="s">
        <v>226</v>
      </c>
      <c r="D9" s="109">
        <v>0.8</v>
      </c>
      <c r="E9" s="60"/>
      <c r="F9" s="60"/>
    </row>
    <row r="10" spans="1:6" ht="14.25" thickBot="1">
      <c r="A10" s="103">
        <v>3</v>
      </c>
      <c r="B10" s="108" t="s">
        <v>244</v>
      </c>
      <c r="C10" s="106" t="s">
        <v>247</v>
      </c>
      <c r="D10" s="15">
        <v>10</v>
      </c>
      <c r="E10" s="69"/>
      <c r="F10" s="69"/>
    </row>
    <row r="11" spans="1:6" ht="33" customHeight="1">
      <c r="A11" s="87" t="s">
        <v>248</v>
      </c>
      <c r="B11" s="87"/>
      <c r="C11" s="82"/>
      <c r="D11" s="87"/>
    </row>
    <row r="12" spans="1:6">
      <c r="A12" s="82" t="s">
        <v>249</v>
      </c>
      <c r="B12" s="82"/>
      <c r="C12" s="82"/>
      <c r="D12" s="82"/>
    </row>
  </sheetData>
  <mergeCells count="4">
    <mergeCell ref="A5:D5"/>
    <mergeCell ref="A6:D6"/>
    <mergeCell ref="A11:D11"/>
    <mergeCell ref="A12:D12"/>
  </mergeCells>
  <phoneticPr fontId="5" type="noConversion"/>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topLeftCell="A4" workbookViewId="0">
      <selection activeCell="D28" sqref="D28"/>
    </sheetView>
  </sheetViews>
  <sheetFormatPr defaultColWidth="10.125" defaultRowHeight="13.5"/>
  <cols>
    <col min="1" max="1" width="23.125" customWidth="1"/>
    <col min="2" max="3" width="25.25" customWidth="1"/>
    <col min="4" max="7" width="23.125" customWidth="1"/>
    <col min="8" max="8" width="9.75" customWidth="1"/>
  </cols>
  <sheetData>
    <row r="1" spans="1:9" ht="22.5" hidden="1">
      <c r="A1" s="1" t="s">
        <v>1</v>
      </c>
      <c r="B1" s="1" t="s">
        <v>152</v>
      </c>
    </row>
    <row r="2" spans="1:9" hidden="1">
      <c r="A2" s="1" t="s">
        <v>4</v>
      </c>
      <c r="B2" s="1" t="s">
        <v>5</v>
      </c>
    </row>
    <row r="3" spans="1:9" hidden="1">
      <c r="A3" s="1" t="s">
        <v>7</v>
      </c>
      <c r="B3" s="1"/>
      <c r="C3" s="1" t="s">
        <v>8</v>
      </c>
      <c r="D3" s="1" t="s">
        <v>9</v>
      </c>
      <c r="F3" s="1" t="s">
        <v>10</v>
      </c>
      <c r="G3" s="1" t="s">
        <v>11</v>
      </c>
    </row>
    <row r="4" spans="1:9" ht="14.25" customHeight="1">
      <c r="A4" s="1" t="s">
        <v>153</v>
      </c>
    </row>
    <row r="5" spans="1:9" ht="28.7" customHeight="1">
      <c r="A5" s="83" t="s">
        <v>233</v>
      </c>
      <c r="B5" s="83"/>
      <c r="C5" s="83"/>
      <c r="D5" s="83"/>
      <c r="E5" s="83"/>
      <c r="F5" s="83"/>
      <c r="G5" s="83"/>
    </row>
    <row r="6" spans="1:9" ht="14.25" customHeight="1" thickBot="1">
      <c r="A6" s="1"/>
      <c r="B6" s="1"/>
      <c r="G6" s="2" t="s">
        <v>14</v>
      </c>
    </row>
    <row r="7" spans="1:9" ht="17.100000000000001" customHeight="1" thickBot="1">
      <c r="A7" s="84" t="s">
        <v>15</v>
      </c>
      <c r="B7" s="85" t="s">
        <v>16</v>
      </c>
      <c r="C7" s="85"/>
      <c r="D7" s="85"/>
      <c r="E7" s="86" t="s">
        <v>154</v>
      </c>
      <c r="F7" s="86"/>
      <c r="G7" s="86"/>
    </row>
    <row r="8" spans="1:9" ht="17.100000000000001" customHeight="1" thickBot="1">
      <c r="A8" s="84"/>
      <c r="B8" s="3"/>
      <c r="C8" s="4" t="s">
        <v>18</v>
      </c>
      <c r="D8" s="5" t="s">
        <v>19</v>
      </c>
      <c r="E8" s="6"/>
      <c r="F8" s="4" t="s">
        <v>18</v>
      </c>
      <c r="G8" s="7" t="s">
        <v>19</v>
      </c>
    </row>
    <row r="9" spans="1:9" ht="19.899999999999999" customHeight="1">
      <c r="A9" s="8" t="s">
        <v>20</v>
      </c>
      <c r="B9" s="9" t="s">
        <v>21</v>
      </c>
      <c r="C9" s="10" t="s">
        <v>22</v>
      </c>
      <c r="D9" s="11" t="s">
        <v>23</v>
      </c>
      <c r="E9" s="9" t="s">
        <v>24</v>
      </c>
      <c r="F9" s="10" t="s">
        <v>25</v>
      </c>
      <c r="G9" s="12" t="s">
        <v>26</v>
      </c>
    </row>
    <row r="10" spans="1:9" ht="19.899999999999999" customHeight="1">
      <c r="A10" s="13" t="s">
        <v>29</v>
      </c>
      <c r="B10" s="14">
        <v>988</v>
      </c>
      <c r="C10" s="15">
        <v>477.44</v>
      </c>
      <c r="D10" s="16">
        <v>510.56</v>
      </c>
      <c r="E10" s="14">
        <v>987.22276745039994</v>
      </c>
      <c r="F10" s="14">
        <v>476.88917045039994</v>
      </c>
      <c r="G10" s="76">
        <f>SUM(G11:G18)</f>
        <v>510.33359699999994</v>
      </c>
      <c r="I10" s="62"/>
    </row>
    <row r="11" spans="1:9" ht="19.899999999999999" customHeight="1">
      <c r="A11" s="13" t="s">
        <v>31</v>
      </c>
      <c r="B11" s="14">
        <v>166.72</v>
      </c>
      <c r="C11" s="15">
        <v>82.95</v>
      </c>
      <c r="D11" s="16">
        <v>83.77</v>
      </c>
      <c r="E11" s="14">
        <v>166.31938199539999</v>
      </c>
      <c r="F11" s="14">
        <v>82.664877995400005</v>
      </c>
      <c r="G11" s="15">
        <v>83.654504000000003</v>
      </c>
      <c r="I11" s="62"/>
    </row>
    <row r="12" spans="1:9" ht="19.899999999999999" customHeight="1">
      <c r="A12" s="13" t="s">
        <v>33</v>
      </c>
      <c r="B12" s="14">
        <v>90.51</v>
      </c>
      <c r="C12" s="15">
        <v>30.43</v>
      </c>
      <c r="D12" s="16">
        <v>60.08</v>
      </c>
      <c r="E12" s="14">
        <v>90.439185455000001</v>
      </c>
      <c r="F12" s="14">
        <v>30.364545454999998</v>
      </c>
      <c r="G12" s="15">
        <v>60.074640000000002</v>
      </c>
      <c r="I12" s="62"/>
    </row>
    <row r="13" spans="1:9" ht="19.899999999999999" customHeight="1">
      <c r="A13" s="13" t="s">
        <v>35</v>
      </c>
      <c r="B13" s="14">
        <v>68.77</v>
      </c>
      <c r="C13" s="15">
        <v>14.51</v>
      </c>
      <c r="D13" s="16">
        <v>54.26</v>
      </c>
      <c r="E13" s="14">
        <v>68.750200000000007</v>
      </c>
      <c r="F13" s="14">
        <v>14.506894000000001</v>
      </c>
      <c r="G13" s="15">
        <v>54.243305999999997</v>
      </c>
      <c r="I13" s="62"/>
    </row>
    <row r="14" spans="1:9" ht="19.899999999999999" customHeight="1">
      <c r="A14" s="13" t="s">
        <v>37</v>
      </c>
      <c r="B14" s="14">
        <v>124.7</v>
      </c>
      <c r="C14" s="15">
        <v>56.25</v>
      </c>
      <c r="D14" s="16">
        <v>68.45</v>
      </c>
      <c r="E14" s="14">
        <v>124.56100000000001</v>
      </c>
      <c r="F14" s="14">
        <v>56.16</v>
      </c>
      <c r="G14" s="15">
        <v>68.403499999999994</v>
      </c>
      <c r="I14" s="62"/>
    </row>
    <row r="15" spans="1:9" ht="19.899999999999999" customHeight="1">
      <c r="A15" s="13" t="s">
        <v>39</v>
      </c>
      <c r="B15" s="14">
        <v>98.75</v>
      </c>
      <c r="C15" s="15">
        <v>44.49</v>
      </c>
      <c r="D15" s="16">
        <v>54.26</v>
      </c>
      <c r="E15" s="14">
        <v>98.737899999999996</v>
      </c>
      <c r="F15" s="14">
        <v>44.480600000000003</v>
      </c>
      <c r="G15" s="15">
        <v>54.257300000000001</v>
      </c>
      <c r="I15" s="62"/>
    </row>
    <row r="16" spans="1:9" ht="19.899999999999999" customHeight="1">
      <c r="A16" s="13" t="s">
        <v>41</v>
      </c>
      <c r="B16" s="14">
        <v>154.97</v>
      </c>
      <c r="C16" s="15">
        <v>91.76</v>
      </c>
      <c r="D16" s="16">
        <v>63.21</v>
      </c>
      <c r="E16" s="14">
        <v>154.95740000000001</v>
      </c>
      <c r="F16" s="14">
        <v>91.752606</v>
      </c>
      <c r="G16" s="15">
        <v>63.204794</v>
      </c>
      <c r="I16" s="62"/>
    </row>
    <row r="17" spans="1:9" ht="19.899999999999999" customHeight="1">
      <c r="A17" s="13" t="s">
        <v>43</v>
      </c>
      <c r="B17" s="14">
        <v>131.19999999999999</v>
      </c>
      <c r="C17" s="15">
        <v>78.06</v>
      </c>
      <c r="D17" s="16">
        <v>53.14</v>
      </c>
      <c r="E17" s="14">
        <v>131.0907</v>
      </c>
      <c r="F17" s="14">
        <v>77.977247000000006</v>
      </c>
      <c r="G17" s="15">
        <v>53.113453</v>
      </c>
      <c r="I17" s="62"/>
    </row>
    <row r="18" spans="1:9" ht="19.899999999999999" customHeight="1" thickBot="1">
      <c r="A18" s="13" t="s">
        <v>45</v>
      </c>
      <c r="B18" s="14">
        <v>152.38</v>
      </c>
      <c r="C18" s="15">
        <v>78.989999999999995</v>
      </c>
      <c r="D18" s="16">
        <v>73.39</v>
      </c>
      <c r="E18" s="14">
        <v>152.36699999999999</v>
      </c>
      <c r="F18" s="14">
        <v>78.984899999999996</v>
      </c>
      <c r="G18" s="15">
        <v>73.382099999999994</v>
      </c>
      <c r="I18" s="62"/>
    </row>
    <row r="19" spans="1:9" ht="14.25" customHeight="1">
      <c r="A19" s="87" t="s">
        <v>155</v>
      </c>
      <c r="B19" s="87"/>
      <c r="C19" s="87"/>
      <c r="D19" s="87"/>
      <c r="E19" s="87"/>
      <c r="F19" s="87"/>
      <c r="G19" s="87"/>
    </row>
    <row r="20" spans="1:9" ht="14.25" customHeight="1">
      <c r="A20" s="82" t="s">
        <v>156</v>
      </c>
      <c r="B20" s="82"/>
      <c r="C20" s="82"/>
      <c r="D20" s="82"/>
      <c r="E20" s="82"/>
      <c r="F20" s="82"/>
      <c r="G20" s="82"/>
    </row>
    <row r="21" spans="1:9">
      <c r="A21" s="82" t="s">
        <v>238</v>
      </c>
      <c r="B21" s="82"/>
      <c r="C21" s="82"/>
      <c r="D21" s="82"/>
      <c r="E21" s="82"/>
      <c r="F21" s="82"/>
      <c r="G21" s="82"/>
    </row>
  </sheetData>
  <mergeCells count="7">
    <mergeCell ref="A21:G21"/>
    <mergeCell ref="A20:G20"/>
    <mergeCell ref="A5:G5"/>
    <mergeCell ref="A7:A8"/>
    <mergeCell ref="B7:D7"/>
    <mergeCell ref="E7:G7"/>
    <mergeCell ref="A19:G19"/>
  </mergeCells>
  <phoneticPr fontId="5" type="noConversion"/>
  <pageMargins left="0.7" right="0.7" top="0.75" bottom="0.75" header="0.3" footer="0.3"/>
  <pageSetup paperSize="9" scale="80"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topLeftCell="A4" workbookViewId="0">
      <selection activeCell="G8" sqref="G8:G10"/>
    </sheetView>
  </sheetViews>
  <sheetFormatPr defaultColWidth="10.125" defaultRowHeight="13.5"/>
  <cols>
    <col min="1" max="1" width="34.5" customWidth="1"/>
    <col min="2" max="2" width="27.25" customWidth="1"/>
    <col min="3" max="3" width="26.375" customWidth="1"/>
    <col min="4" max="4" width="23.375" customWidth="1"/>
    <col min="5" max="5" width="25.25" customWidth="1"/>
    <col min="6" max="6" width="22.25" customWidth="1"/>
    <col min="7" max="7" width="18.5" customWidth="1"/>
    <col min="8" max="8" width="12.75" customWidth="1"/>
    <col min="9" max="9" width="9.75" customWidth="1"/>
  </cols>
  <sheetData>
    <row r="1" spans="1:8" ht="22.5" hidden="1">
      <c r="A1" s="1" t="s">
        <v>157</v>
      </c>
      <c r="B1" s="1" t="s">
        <v>1</v>
      </c>
    </row>
    <row r="2" spans="1:8" hidden="1">
      <c r="A2" s="1" t="s">
        <v>3</v>
      </c>
      <c r="B2" s="1" t="s">
        <v>49</v>
      </c>
      <c r="C2" s="1" t="s">
        <v>50</v>
      </c>
      <c r="D2" s="1" t="s">
        <v>4</v>
      </c>
      <c r="E2" s="1" t="s">
        <v>5</v>
      </c>
    </row>
    <row r="3" spans="1:8" hidden="1">
      <c r="A3" s="1" t="s">
        <v>52</v>
      </c>
      <c r="B3" s="1" t="s">
        <v>158</v>
      </c>
      <c r="C3" s="1" t="s">
        <v>159</v>
      </c>
      <c r="D3" s="1" t="s">
        <v>160</v>
      </c>
      <c r="E3" s="1" t="s">
        <v>161</v>
      </c>
      <c r="F3" s="1" t="s">
        <v>162</v>
      </c>
      <c r="G3" s="1" t="s">
        <v>163</v>
      </c>
      <c r="H3" s="1" t="s">
        <v>164</v>
      </c>
    </row>
    <row r="4" spans="1:8" ht="14.25" customHeight="1">
      <c r="A4" s="68" t="s">
        <v>237</v>
      </c>
    </row>
    <row r="5" spans="1:8" ht="28.7" customHeight="1">
      <c r="A5" s="83" t="s">
        <v>234</v>
      </c>
      <c r="B5" s="83"/>
      <c r="C5" s="83"/>
      <c r="D5" s="83"/>
      <c r="E5" s="83"/>
    </row>
    <row r="6" spans="1:8" ht="14.25" customHeight="1" thickBot="1">
      <c r="A6" s="94" t="s">
        <v>14</v>
      </c>
      <c r="B6" s="94"/>
      <c r="C6" s="94"/>
      <c r="D6" s="94"/>
      <c r="E6" s="94"/>
      <c r="F6" s="94"/>
      <c r="G6" s="94"/>
      <c r="H6" s="94"/>
    </row>
    <row r="7" spans="1:8" ht="27.2" customHeight="1" thickBot="1">
      <c r="A7" s="35" t="s">
        <v>166</v>
      </c>
      <c r="B7" s="36" t="s">
        <v>167</v>
      </c>
      <c r="C7" s="36" t="s">
        <v>168</v>
      </c>
      <c r="D7" s="36" t="s">
        <v>169</v>
      </c>
      <c r="E7" s="36" t="s">
        <v>170</v>
      </c>
      <c r="F7" s="36" t="s">
        <v>171</v>
      </c>
      <c r="G7" s="36" t="s">
        <v>172</v>
      </c>
      <c r="H7" s="37" t="s">
        <v>173</v>
      </c>
    </row>
    <row r="8" spans="1:8" ht="27.2" customHeight="1">
      <c r="A8" s="40" t="s">
        <v>182</v>
      </c>
      <c r="B8" s="41" t="s">
        <v>183</v>
      </c>
      <c r="C8" s="41" t="s">
        <v>176</v>
      </c>
      <c r="D8" s="41" t="s">
        <v>177</v>
      </c>
      <c r="E8" s="42" t="s">
        <v>178</v>
      </c>
      <c r="F8" s="41" t="s">
        <v>179</v>
      </c>
      <c r="G8" s="38">
        <v>8</v>
      </c>
      <c r="H8" s="39" t="s">
        <v>180</v>
      </c>
    </row>
    <row r="9" spans="1:8" ht="27.2" customHeight="1">
      <c r="A9" s="95" t="s">
        <v>174</v>
      </c>
      <c r="B9" s="97" t="s">
        <v>175</v>
      </c>
      <c r="C9" s="97" t="s">
        <v>176</v>
      </c>
      <c r="D9" s="99" t="s">
        <v>177</v>
      </c>
      <c r="E9" s="101" t="s">
        <v>178</v>
      </c>
      <c r="F9" s="61" t="s">
        <v>179</v>
      </c>
      <c r="G9" s="38">
        <v>7</v>
      </c>
      <c r="H9" s="63" t="s">
        <v>180</v>
      </c>
    </row>
    <row r="10" spans="1:8" ht="27.2" customHeight="1">
      <c r="A10" s="96"/>
      <c r="B10" s="98"/>
      <c r="C10" s="98"/>
      <c r="D10" s="100"/>
      <c r="E10" s="102"/>
      <c r="F10" s="61" t="s">
        <v>179</v>
      </c>
      <c r="G10" s="38">
        <v>3</v>
      </c>
      <c r="H10" s="63" t="s">
        <v>181</v>
      </c>
    </row>
    <row r="11" spans="1:8" ht="14.25" customHeight="1">
      <c r="A11" s="82" t="s">
        <v>184</v>
      </c>
      <c r="B11" s="82"/>
      <c r="C11" s="82"/>
      <c r="D11" s="82"/>
      <c r="E11" s="82"/>
      <c r="F11" s="82"/>
      <c r="G11" s="82"/>
      <c r="H11" s="82"/>
    </row>
  </sheetData>
  <mergeCells count="8">
    <mergeCell ref="A11:H11"/>
    <mergeCell ref="A5:E5"/>
    <mergeCell ref="A6:H6"/>
    <mergeCell ref="A9:A10"/>
    <mergeCell ref="B9:B10"/>
    <mergeCell ref="C9:C10"/>
    <mergeCell ref="D9:D10"/>
    <mergeCell ref="E9:E10"/>
  </mergeCells>
  <phoneticPr fontId="5" type="noConversion"/>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C35"/>
  <sheetViews>
    <sheetView topLeftCell="A7" workbookViewId="0">
      <selection activeCell="E12" sqref="E12"/>
    </sheetView>
  </sheetViews>
  <sheetFormatPr defaultColWidth="10.125" defaultRowHeight="13.5"/>
  <cols>
    <col min="1" max="1" width="55.5" customWidth="1"/>
    <col min="2" max="2" width="30.875" customWidth="1"/>
    <col min="3" max="3" width="29.75" customWidth="1"/>
    <col min="4" max="4" width="9.75" customWidth="1"/>
  </cols>
  <sheetData>
    <row r="1" spans="1:3" hidden="1">
      <c r="A1" s="1" t="s">
        <v>1</v>
      </c>
    </row>
    <row r="2" spans="1:3" hidden="1">
      <c r="A2" s="1" t="s">
        <v>49</v>
      </c>
      <c r="B2" s="1" t="s">
        <v>4</v>
      </c>
      <c r="C2" s="1" t="s">
        <v>50</v>
      </c>
    </row>
    <row r="3" spans="1:3" hidden="1">
      <c r="A3" s="1" t="s">
        <v>52</v>
      </c>
      <c r="B3" s="1" t="s">
        <v>99</v>
      </c>
      <c r="C3" s="1" t="s">
        <v>100</v>
      </c>
    </row>
    <row r="4" spans="1:3" ht="14.25" customHeight="1">
      <c r="A4" s="68" t="s">
        <v>236</v>
      </c>
    </row>
    <row r="5" spans="1:3" ht="20.25" customHeight="1">
      <c r="A5" s="83" t="s">
        <v>235</v>
      </c>
      <c r="B5" s="83"/>
      <c r="C5" s="83"/>
    </row>
    <row r="6" spans="1:3" ht="14.25" customHeight="1" thickBot="1">
      <c r="C6" s="2" t="s">
        <v>14</v>
      </c>
    </row>
    <row r="7" spans="1:3" ht="15" customHeight="1" thickBot="1">
      <c r="A7" s="24" t="s">
        <v>185</v>
      </c>
      <c r="B7" s="25" t="s">
        <v>104</v>
      </c>
      <c r="C7" s="24" t="s">
        <v>105</v>
      </c>
    </row>
    <row r="8" spans="1:3" ht="17.100000000000001" customHeight="1">
      <c r="A8" s="26" t="s">
        <v>186</v>
      </c>
      <c r="B8" s="28">
        <v>894.69665843150005</v>
      </c>
      <c r="C8" s="29">
        <v>148.49199752199999</v>
      </c>
    </row>
    <row r="9" spans="1:3" ht="17.100000000000001" customHeight="1">
      <c r="A9" s="26" t="s">
        <v>187</v>
      </c>
      <c r="B9" s="28">
        <v>420.67993143149999</v>
      </c>
      <c r="C9" s="29">
        <v>64.730093522000004</v>
      </c>
    </row>
    <row r="10" spans="1:3" ht="17.100000000000001" customHeight="1">
      <c r="A10" s="43" t="s">
        <v>188</v>
      </c>
      <c r="B10" s="44">
        <v>474.016727</v>
      </c>
      <c r="C10" s="45">
        <v>83.761904000000001</v>
      </c>
    </row>
    <row r="11" spans="1:3" ht="17.100000000000001" customHeight="1">
      <c r="A11" s="26" t="s">
        <v>189</v>
      </c>
      <c r="B11" s="28">
        <v>909.35</v>
      </c>
      <c r="C11" s="29">
        <v>148.97</v>
      </c>
    </row>
    <row r="12" spans="1:3" ht="17.100000000000001" customHeight="1">
      <c r="A12" s="46" t="s">
        <v>187</v>
      </c>
      <c r="B12" s="47">
        <v>429</v>
      </c>
      <c r="C12" s="29">
        <v>65.2</v>
      </c>
    </row>
    <row r="13" spans="1:3" ht="17.100000000000001" customHeight="1">
      <c r="A13" s="43" t="s">
        <v>188</v>
      </c>
      <c r="B13" s="44">
        <v>480.35</v>
      </c>
      <c r="C13" s="45">
        <v>83.77</v>
      </c>
    </row>
    <row r="14" spans="1:3" ht="17.100000000000001" customHeight="1">
      <c r="A14" s="26" t="s">
        <v>190</v>
      </c>
      <c r="B14" s="28">
        <v>185.7</v>
      </c>
      <c r="C14" s="29">
        <v>26</v>
      </c>
    </row>
    <row r="15" spans="1:3" ht="17.100000000000001" customHeight="1">
      <c r="A15" s="26" t="s">
        <v>191</v>
      </c>
      <c r="B15" s="28">
        <v>56.5</v>
      </c>
      <c r="C15" s="29">
        <v>18</v>
      </c>
    </row>
    <row r="16" spans="1:3" ht="17.100000000000001" customHeight="1">
      <c r="A16" s="26" t="s">
        <v>192</v>
      </c>
      <c r="B16" s="28">
        <v>28</v>
      </c>
      <c r="C16" s="29">
        <v>0.5</v>
      </c>
    </row>
    <row r="17" spans="1:3" ht="17.100000000000001" customHeight="1">
      <c r="A17" s="26" t="s">
        <v>193</v>
      </c>
      <c r="B17" s="28">
        <v>36.5</v>
      </c>
      <c r="C17" s="29">
        <v>0</v>
      </c>
    </row>
    <row r="18" spans="1:3" ht="17.100000000000001" customHeight="1">
      <c r="A18" s="26" t="s">
        <v>194</v>
      </c>
      <c r="B18" s="28">
        <v>64.7</v>
      </c>
      <c r="C18" s="29">
        <v>7.5</v>
      </c>
    </row>
    <row r="19" spans="1:3" ht="17.100000000000001" customHeight="1">
      <c r="A19" s="26" t="s">
        <v>195</v>
      </c>
      <c r="B19" s="28">
        <v>0</v>
      </c>
      <c r="C19" s="29">
        <v>0</v>
      </c>
    </row>
    <row r="20" spans="1:3" ht="17.100000000000001" customHeight="1">
      <c r="A20" s="26" t="s">
        <v>196</v>
      </c>
      <c r="B20" s="28">
        <v>0</v>
      </c>
      <c r="C20" s="29">
        <v>0</v>
      </c>
    </row>
    <row r="21" spans="1:3" ht="17.100000000000001" customHeight="1">
      <c r="A21" s="43" t="s">
        <v>197</v>
      </c>
      <c r="B21" s="44">
        <v>0</v>
      </c>
      <c r="C21" s="45">
        <v>0</v>
      </c>
    </row>
    <row r="22" spans="1:3" ht="17.100000000000001" customHeight="1">
      <c r="A22" s="26" t="s">
        <v>198</v>
      </c>
      <c r="B22" s="28">
        <v>93.18</v>
      </c>
      <c r="C22" s="29">
        <v>8.18</v>
      </c>
    </row>
    <row r="23" spans="1:3" ht="17.100000000000001" customHeight="1">
      <c r="A23" s="26" t="s">
        <v>199</v>
      </c>
      <c r="B23" s="28">
        <v>28.29</v>
      </c>
      <c r="C23" s="29">
        <v>0.56999999999999995</v>
      </c>
    </row>
    <row r="24" spans="1:3" ht="17.100000000000001" customHeight="1">
      <c r="A24" s="43" t="s">
        <v>188</v>
      </c>
      <c r="B24" s="44">
        <v>64.883129999999994</v>
      </c>
      <c r="C24" s="45">
        <v>7.6074000000000002</v>
      </c>
    </row>
    <row r="25" spans="1:3" ht="17.100000000000001" customHeight="1">
      <c r="A25" s="26" t="s">
        <v>200</v>
      </c>
      <c r="B25" s="64">
        <v>30.66</v>
      </c>
      <c r="C25" s="65">
        <v>4.97</v>
      </c>
    </row>
    <row r="26" spans="1:3" ht="17.100000000000001" customHeight="1">
      <c r="A26" s="26" t="s">
        <v>199</v>
      </c>
      <c r="B26" s="64">
        <v>14.94</v>
      </c>
      <c r="C26" s="65">
        <v>2.27</v>
      </c>
    </row>
    <row r="27" spans="1:3" ht="17.100000000000001" customHeight="1">
      <c r="A27" s="43" t="s">
        <v>188</v>
      </c>
      <c r="B27" s="66">
        <v>15.72</v>
      </c>
      <c r="C27" s="67">
        <v>2.7</v>
      </c>
    </row>
    <row r="28" spans="1:3" ht="17.100000000000001" customHeight="1">
      <c r="A28" s="26" t="s">
        <v>201</v>
      </c>
      <c r="B28" s="28">
        <v>987.22</v>
      </c>
      <c r="C28" s="29">
        <v>166.32</v>
      </c>
    </row>
    <row r="29" spans="1:3" ht="17.100000000000001" customHeight="1">
      <c r="A29" s="26" t="s">
        <v>187</v>
      </c>
      <c r="B29" s="28">
        <v>476.89</v>
      </c>
      <c r="C29" s="29">
        <v>82.66</v>
      </c>
    </row>
    <row r="30" spans="1:3" ht="17.100000000000001" customHeight="1">
      <c r="A30" s="43" t="s">
        <v>188</v>
      </c>
      <c r="B30" s="44">
        <v>510.333597</v>
      </c>
      <c r="C30" s="45">
        <v>83.654504000000003</v>
      </c>
    </row>
    <row r="31" spans="1:3" ht="17.100000000000001" customHeight="1">
      <c r="A31" s="26" t="s">
        <v>202</v>
      </c>
      <c r="B31" s="28">
        <v>988</v>
      </c>
      <c r="C31" s="29">
        <v>166.72</v>
      </c>
    </row>
    <row r="32" spans="1:3" ht="17.100000000000001" customHeight="1">
      <c r="A32" s="46" t="s">
        <v>187</v>
      </c>
      <c r="B32" s="47">
        <v>477.44</v>
      </c>
      <c r="C32" s="29">
        <v>82.95</v>
      </c>
    </row>
    <row r="33" spans="1:3" ht="17.100000000000001" customHeight="1" thickBot="1">
      <c r="A33" s="48" t="s">
        <v>188</v>
      </c>
      <c r="B33" s="47">
        <v>510.56</v>
      </c>
      <c r="C33" s="29">
        <v>83.77</v>
      </c>
    </row>
    <row r="34" spans="1:3" ht="14.25" customHeight="1" thickBot="1">
      <c r="A34" s="87" t="s">
        <v>242</v>
      </c>
      <c r="B34" s="87"/>
      <c r="C34" s="87"/>
    </row>
    <row r="35" spans="1:3">
      <c r="A35" s="87" t="s">
        <v>243</v>
      </c>
      <c r="B35" s="87"/>
      <c r="C35" s="87"/>
    </row>
  </sheetData>
  <mergeCells count="3">
    <mergeCell ref="A5:C5"/>
    <mergeCell ref="A34:C34"/>
    <mergeCell ref="A35:C35"/>
  </mergeCells>
  <phoneticPr fontId="5" type="noConversion"/>
  <pageMargins left="0.70866141732283472" right="0.70866141732283472" top="0.35433070866141736" bottom="0.35433070866141736"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表1-1 政府债务限额及余额预算情况表</vt:lpstr>
      <vt:lpstr>表1-2 地方政府一般债务余额情况表</vt:lpstr>
      <vt:lpstr>表1-3 地方政府专项债务余额情况表</vt:lpstr>
      <vt:lpstr>表1-4 地方政府债券发行及还本付息情况表</vt:lpstr>
      <vt:lpstr>1-5嘉兴市2020年地方政府债务限额提前下达情况表</vt:lpstr>
      <vt:lpstr>1-7嘉兴市2020年地方政府新增债务限额资金安排表</vt:lpstr>
      <vt:lpstr>4-1地方政府债务限额及余额决算情况表</vt:lpstr>
      <vt:lpstr>4-2地方政府债券使用情况表</vt:lpstr>
      <vt:lpstr>4-3地方政府债务发行及还本付息情况表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陆庆庆</cp:lastModifiedBy>
  <cp:lastPrinted>2020-05-09T01:56:23Z</cp:lastPrinted>
  <dcterms:created xsi:type="dcterms:W3CDTF">2020-01-07T04:30:53Z</dcterms:created>
  <dcterms:modified xsi:type="dcterms:W3CDTF">2020-05-09T02:33:29Z</dcterms:modified>
</cp:coreProperties>
</file>